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840" tabRatio="807" firstSheet="25" activeTab="28"/>
  </bookViews>
  <sheets>
    <sheet name="目次" sheetId="1" r:id="rId1"/>
    <sheet name="環境1.国内サイトレポート" sheetId="2" r:id="rId2"/>
    <sheet name="環境2.地域別サイトレポート" sheetId="3" r:id="rId3"/>
    <sheet name="環境3.環境に関する認証取得状況" sheetId="4" r:id="rId4"/>
    <sheet name="環境4.環境負荷の全体像" sheetId="36" r:id="rId5"/>
    <sheet name="環境5.環境会計" sheetId="37" r:id="rId6"/>
    <sheet name="環境6.CO2排出量（スコープ1,2）" sheetId="7" r:id="rId7"/>
    <sheet name="環境7.エネルギー使用量（スコープ1,2）" sheetId="8" r:id="rId8"/>
    <sheet name="環境8.スコープ3排出量" sheetId="17" r:id="rId9"/>
    <sheet name="環境9.物流のCO2、NOx、燃料排出量" sheetId="9" r:id="rId10"/>
    <sheet name="環境10.廃棄物排出量" sheetId="10" r:id="rId11"/>
    <sheet name="環境11.種類別廃棄物排出量と再資源化率" sheetId="12" r:id="rId12"/>
    <sheet name="環境12.食品廃棄物の再生利用" sheetId="11" r:id="rId13"/>
    <sheet name="環境13.PRTR法等届出対象化学物質" sheetId="6" r:id="rId14"/>
    <sheet name="環境14.水使用量" sheetId="13" r:id="rId15"/>
    <sheet name="環境15.水リスク評価結果" sheetId="14" r:id="rId16"/>
    <sheet name="環境16.水リスク調査コスト" sheetId="15" r:id="rId17"/>
    <sheet name="環境17. 生産拠点における生物多様性" sheetId="40" r:id="rId18"/>
    <sheet name="環境18.容器包装の再商品化義務量" sheetId="5" r:id="rId19"/>
    <sheet name="環境19.販売用資機材新規導入" sheetId="41" r:id="rId20"/>
    <sheet name="社会1.品質に関する認証取得" sheetId="19" r:id="rId21"/>
    <sheet name="社会2.ご相談件数と内訳" sheetId="38" r:id="rId22"/>
    <sheet name="社会3.コミュニティ投資額" sheetId="28" r:id="rId23"/>
    <sheet name="社会4.ヤクルト本社の人材データ" sheetId="16" r:id="rId24"/>
    <sheet name="社会5.海外ヤクルトグループの人材データ" sheetId="18" r:id="rId25"/>
    <sheet name="社会6.女性管理職比率" sheetId="20" r:id="rId26"/>
    <sheet name="社会7.障がい者雇用率" sheetId="21" r:id="rId27"/>
    <sheet name="社会8.定年退職時における継続雇用率" sheetId="22" r:id="rId28"/>
    <sheet name="社会9.年次有給休暇の取得率と月間平均残業時間" sheetId="23" r:id="rId29"/>
    <sheet name="社会10.育児休業取得率" sheetId="25" r:id="rId30"/>
    <sheet name="社会11.研修受講時間・費用" sheetId="26" r:id="rId31"/>
    <sheet name="社会12.労働災害度数率・強度率" sheetId="27" r:id="rId32"/>
    <sheet name="社会13.代田イズム研修会" sheetId="24" r:id="rId33"/>
    <sheet name="社会14.CSR調達アンケート" sheetId="39" r:id="rId34"/>
    <sheet name="ガバナンス1.組織形態" sheetId="29" r:id="rId35"/>
    <sheet name="ガバナンス2.各組織体の開催状況" sheetId="30" r:id="rId36"/>
    <sheet name="ガバナンス3.監査役会における報告内訳" sheetId="31" r:id="rId37"/>
    <sheet name="ガバナンス4.役員報酬" sheetId="32" r:id="rId38"/>
    <sheet name="ガバナンス5.各種研修" sheetId="33" r:id="rId39"/>
    <sheet name="ガバナンス6.安否確認システムの訓練参加率" sheetId="34" r:id="rId40"/>
    <sheet name="ガバナンス7.内部通報制度利用実績" sheetId="35" r:id="rId41"/>
  </sheets>
  <definedNames>
    <definedName name="_xlnm.Print_Area" localSheetId="34">ガバナンス1.組織形態!$A$1:$F$20</definedName>
    <definedName name="_xlnm.Print_Area" localSheetId="35">ガバナンス2.各組織体の開催状況!$A$1:$F$17</definedName>
    <definedName name="_xlnm.Print_Area" localSheetId="36">ガバナンス3.監査役会における報告内訳!$A$1:$D$11</definedName>
    <definedName name="_xlnm.Print_Area" localSheetId="37">ガバナンス4.役員報酬!$A$1:$F$10</definedName>
    <definedName name="_xlnm.Print_Area" localSheetId="38">ガバナンス5.各種研修!$A$1:$F$12</definedName>
    <definedName name="_xlnm.Print_Area" localSheetId="39">ガバナンス6.安否確認システムの訓練参加率!$A$1:$F$10</definedName>
    <definedName name="_xlnm.Print_Area" localSheetId="40">ガバナンス7.内部通報制度利用実績!$A$1:$F$9</definedName>
    <definedName name="_xlnm.Print_Area" localSheetId="1">環境1.国内サイトレポート!$A$1:$H$74</definedName>
    <definedName name="_xlnm.Print_Area" localSheetId="10">環境10.廃棄物排出量!$A$1:$G$11</definedName>
    <definedName name="_xlnm.Print_Area" localSheetId="11">環境11.種類別廃棄物排出量と再資源化率!$A$1:$P$21</definedName>
    <definedName name="_xlnm.Print_Area" localSheetId="12">環境12.食品廃棄物の再生利用!$A$1:$F$9</definedName>
    <definedName name="_xlnm.Print_Area" localSheetId="13">環境13.PRTR法等届出対象化学物質!$A$1:$F$40</definedName>
    <definedName name="_xlnm.Print_Area" localSheetId="14">環境14.水使用量!$A$1:$G$11</definedName>
    <definedName name="_xlnm.Print_Area" localSheetId="15">環境15.水リスク評価結果!$A$1:$C$15</definedName>
    <definedName name="_xlnm.Print_Area" localSheetId="16">環境16.水リスク調査コスト!$A$1:$E$9</definedName>
    <definedName name="_xlnm.Print_Area" localSheetId="17">'環境17. 生産拠点における生物多様性'!$A$1:$G$18</definedName>
    <definedName name="_xlnm.Print_Area" localSheetId="18">環境18.容器包装の再商品化義務量!$A$1:$F$13</definedName>
    <definedName name="_xlnm.Print_Area" localSheetId="19">環境19.販売用資機材新規導入!$A$1:$F$13</definedName>
    <definedName name="_xlnm.Print_Area" localSheetId="2">環境2.地域別サイトレポート!$A$1:$J$36</definedName>
    <definedName name="_xlnm.Print_Area" localSheetId="3">環境3.環境に関する認証取得状況!$A$1:$C$12</definedName>
    <definedName name="_xlnm.Print_Area" localSheetId="4">環境4.環境負荷の全体像!$A$1:$E$45</definedName>
    <definedName name="_xlnm.Print_Area" localSheetId="5">環境5.環境会計!$A$1:$M$29</definedName>
    <definedName name="_xlnm.Print_Area" localSheetId="6">'環境6.CO2排出量（スコープ1,2）'!$A$1:$F$11</definedName>
    <definedName name="_xlnm.Print_Area" localSheetId="7">'環境7.エネルギー使用量（スコープ1,2）'!$A$1:$G$11</definedName>
    <definedName name="_xlnm.Print_Area" localSheetId="8">環境8.スコープ3排出量!$A$1:$E$23</definedName>
    <definedName name="_xlnm.Print_Area" localSheetId="9">'環境9.物流のCO2、NOx、燃料排出量'!$A$1:$G$14</definedName>
    <definedName name="_xlnm.Print_Area" localSheetId="20">社会1.品質に関する認証取得!$A$1:$I$10</definedName>
    <definedName name="_xlnm.Print_Area" localSheetId="29">社会10.育児休業取得率!$A$1:$F$10</definedName>
    <definedName name="_xlnm.Print_Area" localSheetId="30">社会11.研修受講時間・費用!$A$1:$F$11</definedName>
    <definedName name="_xlnm.Print_Area" localSheetId="31">社会12.労働災害度数率・強度率!$A$1:$G$10</definedName>
    <definedName name="_xlnm.Print_Area" localSheetId="32">社会13.代田イズム研修会!$A$1:$F$9</definedName>
    <definedName name="_xlnm.Print_Area" localSheetId="33">社会14.CSR調達アンケート!$A$1:$H$32</definedName>
    <definedName name="_xlnm.Print_Area" localSheetId="21">社会2.ご相談件数と内訳!$A$1:$F$14</definedName>
    <definedName name="_xlnm.Print_Area" localSheetId="22">社会3.コミュニティ投資額!$A$1:$F$9</definedName>
    <definedName name="_xlnm.Print_Area" localSheetId="23">社会4.ヤクルト本社の人材データ!$A$1:$F$28</definedName>
    <definedName name="_xlnm.Print_Area" localSheetId="24">社会5.海外ヤクルトグループの人材データ!$A$1:$K$11</definedName>
    <definedName name="_xlnm.Print_Area" localSheetId="25">社会6.女性管理職比率!$A$1:$F$10</definedName>
    <definedName name="_xlnm.Print_Area" localSheetId="26">社会7.障がい者雇用率!$A$1:$F$10</definedName>
    <definedName name="_xlnm.Print_Area" localSheetId="27">社会8.定年退職時における継続雇用率!$A$1:$F$12</definedName>
    <definedName name="_xlnm.Print_Area" localSheetId="28">社会9.年次有給休暇の取得率と月間平均残業時間!$A$1:$F$9</definedName>
    <definedName name="_xlnm.Print_Area" localSheetId="0">目次!$A$1:$A$47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9" i="18" l="1"/>
  <c r="E9" i="18"/>
  <c r="F9" i="18"/>
  <c r="G9" i="18"/>
  <c r="H9" i="18"/>
  <c r="I9" i="18"/>
  <c r="J9" i="18"/>
  <c r="C9" i="18"/>
  <c r="B9" i="18"/>
  <c r="E12" i="38"/>
  <c r="F7" i="36"/>
  <c r="E7" i="36"/>
  <c r="F12" i="36"/>
  <c r="F12" i="38" l="1"/>
  <c r="D12" i="38"/>
  <c r="C12" i="38"/>
  <c r="E12" i="36"/>
  <c r="D12" i="36"/>
  <c r="C12" i="36"/>
  <c r="D7" i="36"/>
  <c r="C7" i="36"/>
</calcChain>
</file>

<file path=xl/sharedStrings.xml><?xml version="1.0" encoding="utf-8"?>
<sst xmlns="http://schemas.openxmlformats.org/spreadsheetml/2006/main" count="1068" uniqueCount="658">
  <si>
    <t>環境データ</t>
    <rPh sb="0" eb="2">
      <t>カンキョウ</t>
    </rPh>
    <phoneticPr fontId="1"/>
  </si>
  <si>
    <t>工場名</t>
  </si>
  <si>
    <t>福島工場</t>
    <rPh sb="0" eb="2">
      <t>フクシマ</t>
    </rPh>
    <rPh sb="2" eb="4">
      <t>コウジョウ</t>
    </rPh>
    <phoneticPr fontId="1"/>
  </si>
  <si>
    <t>廃棄物排出量（t）</t>
    <phoneticPr fontId="1"/>
  </si>
  <si>
    <t>BOD（t）</t>
  </si>
  <si>
    <t>SOx（t）</t>
  </si>
  <si>
    <r>
      <t>CO</t>
    </r>
    <r>
      <rPr>
        <vertAlign val="subscript"/>
        <sz val="11"/>
        <color theme="1"/>
        <rFont val="Meiryo UI"/>
        <family val="3"/>
        <charset val="128"/>
      </rPr>
      <t>2</t>
    </r>
    <r>
      <rPr>
        <sz val="11"/>
        <color theme="1"/>
        <rFont val="Meiryo UI"/>
        <family val="3"/>
        <charset val="128"/>
      </rPr>
      <t>（t）</t>
    </r>
    <phoneticPr fontId="1"/>
  </si>
  <si>
    <t>NOx（t）</t>
    <phoneticPr fontId="1"/>
  </si>
  <si>
    <t>電力使用量（千kWh）
（スコープ2）</t>
    <phoneticPr fontId="1"/>
  </si>
  <si>
    <t>地域</t>
  </si>
  <si>
    <t>アジア・オセアニア</t>
  </si>
  <si>
    <t>米州</t>
  </si>
  <si>
    <t>欧州</t>
  </si>
  <si>
    <t>国・地域名</t>
  </si>
  <si>
    <t>台湾</t>
  </si>
  <si>
    <t>香港</t>
  </si>
  <si>
    <t>タイ</t>
  </si>
  <si>
    <t>フィリピン</t>
  </si>
  <si>
    <t>シンガポール</t>
  </si>
  <si>
    <t>インドネシア</t>
  </si>
  <si>
    <t>オーストラリア</t>
  </si>
  <si>
    <t>マレーシア</t>
  </si>
  <si>
    <t>ベトナム</t>
  </si>
  <si>
    <t>インド</t>
  </si>
  <si>
    <t>ミャンマー</t>
  </si>
  <si>
    <t>中国</t>
  </si>
  <si>
    <t>ブラジル</t>
  </si>
  <si>
    <t>メキシコ</t>
  </si>
  <si>
    <t>アメリカ</t>
  </si>
  <si>
    <t>オランダ</t>
  </si>
  <si>
    <t>合計</t>
  </si>
  <si>
    <t>大埔工場</t>
  </si>
  <si>
    <t>アユタヤ工場</t>
  </si>
  <si>
    <t>シンガポール工場</t>
  </si>
  <si>
    <t>スカブミ工場</t>
  </si>
  <si>
    <t>ベトナム工場</t>
  </si>
  <si>
    <t>ソニパット・ライ工場</t>
  </si>
  <si>
    <t>ミャンマー工場</t>
  </si>
  <si>
    <t>広州第一工場</t>
  </si>
  <si>
    <t>広州第二工場</t>
  </si>
  <si>
    <t>上海工場</t>
  </si>
  <si>
    <t>天津工場（第二工場棟含む）</t>
  </si>
  <si>
    <t>無錫工場（第二工場棟含む）</t>
  </si>
  <si>
    <t>佛山工場</t>
  </si>
  <si>
    <t>ロレーナ工場</t>
  </si>
  <si>
    <t>イスタパルカ工場</t>
  </si>
  <si>
    <t>グアダラハラ工場</t>
  </si>
  <si>
    <t>カリフォルニア工場</t>
  </si>
  <si>
    <t>アルメア工場</t>
  </si>
  <si>
    <t>平澤工場
論山工場
天安工場</t>
    <phoneticPr fontId="1"/>
  </si>
  <si>
    <t>スラバヤ工場（モジョコルト工場）</t>
    <phoneticPr fontId="1"/>
  </si>
  <si>
    <t>水使用量原単位
（充填klあたり）</t>
    <phoneticPr fontId="1"/>
  </si>
  <si>
    <t>中壢工場</t>
    <phoneticPr fontId="1"/>
  </si>
  <si>
    <t>燃料原油換算原単位（充填klあたり）</t>
    <phoneticPr fontId="1"/>
  </si>
  <si>
    <t>取得拠点数</t>
    <phoneticPr fontId="1"/>
  </si>
  <si>
    <t>取得比率</t>
    <phoneticPr fontId="1"/>
  </si>
  <si>
    <t>茨城工場</t>
  </si>
  <si>
    <t>富士裾野工場・富士裾野医薬品工場</t>
    <phoneticPr fontId="1"/>
  </si>
  <si>
    <t>兵庫三木工場</t>
    <rPh sb="0" eb="2">
      <t>ヒョウゴ</t>
    </rPh>
    <rPh sb="2" eb="4">
      <t>ミキ</t>
    </rPh>
    <rPh sb="4" eb="6">
      <t>コウジョウ</t>
    </rPh>
    <phoneticPr fontId="1"/>
  </si>
  <si>
    <t>佐賀工場</t>
    <rPh sb="0" eb="2">
      <t>サガ</t>
    </rPh>
    <rPh sb="2" eb="4">
      <t>コウジョウ</t>
    </rPh>
    <phoneticPr fontId="1"/>
  </si>
  <si>
    <r>
      <t>所 在 地：佐賀県神埼市神埼町田道ケ里2300
敷地面積：25,238m</t>
    </r>
    <r>
      <rPr>
        <vertAlign val="superscript"/>
        <sz val="11"/>
        <color theme="1"/>
        <rFont val="Meiryo UI"/>
        <family val="3"/>
        <charset val="128"/>
      </rPr>
      <t>2</t>
    </r>
    <r>
      <rPr>
        <sz val="11"/>
        <color theme="1"/>
        <rFont val="Meiryo UI"/>
        <family val="3"/>
        <charset val="128"/>
      </rPr>
      <t xml:space="preserve">
生産品目</t>
    </r>
    <r>
      <rPr>
        <vertAlign val="superscript"/>
        <sz val="11"/>
        <color theme="1"/>
        <rFont val="Meiryo UI"/>
        <family val="3"/>
        <charset val="128"/>
      </rPr>
      <t>※1</t>
    </r>
    <r>
      <rPr>
        <sz val="11"/>
        <color theme="1"/>
        <rFont val="Meiryo UI"/>
        <family val="3"/>
        <charset val="128"/>
      </rPr>
      <t>：ヤクルト類原料液、ミルミルS</t>
    </r>
    <phoneticPr fontId="1"/>
  </si>
  <si>
    <t>湘南化粧品工場</t>
    <rPh sb="0" eb="2">
      <t>ショウナン</t>
    </rPh>
    <rPh sb="2" eb="5">
      <t>ケショウヒン</t>
    </rPh>
    <rPh sb="5" eb="7">
      <t>コウジョウ</t>
    </rPh>
    <phoneticPr fontId="1"/>
  </si>
  <si>
    <r>
      <t>所 在 地：神奈川県藤沢市鵠沼神明2-5-10
敷地面積：4,394m</t>
    </r>
    <r>
      <rPr>
        <vertAlign val="superscript"/>
        <sz val="11"/>
        <color theme="1"/>
        <rFont val="Meiryo UI"/>
        <family val="3"/>
        <charset val="128"/>
      </rPr>
      <t>2</t>
    </r>
    <r>
      <rPr>
        <sz val="11"/>
        <color theme="1"/>
        <rFont val="Meiryo UI"/>
        <family val="3"/>
        <charset val="128"/>
      </rPr>
      <t xml:space="preserve">
生産品目</t>
    </r>
    <r>
      <rPr>
        <vertAlign val="superscript"/>
        <sz val="11"/>
        <color theme="1"/>
        <rFont val="Meiryo UI"/>
        <family val="3"/>
        <charset val="128"/>
      </rPr>
      <t>※1</t>
    </r>
    <r>
      <rPr>
        <sz val="11"/>
        <color theme="1"/>
        <rFont val="Meiryo UI"/>
        <family val="3"/>
        <charset val="128"/>
      </rPr>
      <t>：パラビオ、リベシィを中心とした基礎化粧品</t>
    </r>
    <phoneticPr fontId="1"/>
  </si>
  <si>
    <t>中央研究所</t>
    <rPh sb="0" eb="2">
      <t>チュウオウ</t>
    </rPh>
    <rPh sb="2" eb="5">
      <t>ケンキュウショ</t>
    </rPh>
    <phoneticPr fontId="1"/>
  </si>
  <si>
    <t>容器包装の区分</t>
  </si>
  <si>
    <t>合計</t>
    <phoneticPr fontId="1"/>
  </si>
  <si>
    <t>化学物質名</t>
    <phoneticPr fontId="1"/>
  </si>
  <si>
    <t>クロロホルム</t>
  </si>
  <si>
    <t>酢酸エチル</t>
  </si>
  <si>
    <t>メタノール</t>
  </si>
  <si>
    <t>硫酸</t>
    <phoneticPr fontId="1"/>
  </si>
  <si>
    <t>ヘキサン</t>
    <phoneticPr fontId="1"/>
  </si>
  <si>
    <t>取扱量（kg/年）</t>
    <phoneticPr fontId="1"/>
  </si>
  <si>
    <t>PRTR法</t>
    <phoneticPr fontId="1"/>
  </si>
  <si>
    <t>東京都環境確保条例</t>
    <phoneticPr fontId="1"/>
  </si>
  <si>
    <t>◯</t>
  </si>
  <si>
    <t>年度</t>
    <phoneticPr fontId="1"/>
  </si>
  <si>
    <t>2010（基準年）</t>
    <phoneticPr fontId="1"/>
  </si>
  <si>
    <r>
      <t>生産量原単位（t-CO</t>
    </r>
    <r>
      <rPr>
        <vertAlign val="subscript"/>
        <sz val="11"/>
        <color theme="1"/>
        <rFont val="Meiryo UI"/>
        <family val="3"/>
        <charset val="128"/>
      </rPr>
      <t>2</t>
    </r>
    <r>
      <rPr>
        <sz val="11"/>
        <color theme="1"/>
        <rFont val="Meiryo UI"/>
        <family val="3"/>
        <charset val="128"/>
      </rPr>
      <t>/千本）</t>
    </r>
    <phoneticPr fontId="1"/>
  </si>
  <si>
    <t>生産量原単位（kl/千本）</t>
    <phoneticPr fontId="1"/>
  </si>
  <si>
    <t>※ 原単位算出時の原油換算量は、本社工場は化粧品工場と医薬品工場を除いた5工場を集計範囲としています。</t>
    <phoneticPr fontId="1"/>
  </si>
  <si>
    <r>
      <t>その他CO</t>
    </r>
    <r>
      <rPr>
        <vertAlign val="subscript"/>
        <sz val="11"/>
        <color theme="1"/>
        <rFont val="Meiryo UI"/>
        <family val="3"/>
        <charset val="128"/>
      </rPr>
      <t>2</t>
    </r>
    <r>
      <rPr>
        <sz val="11"/>
        <color theme="1"/>
        <rFont val="Meiryo UI"/>
        <family val="3"/>
        <charset val="128"/>
      </rPr>
      <t>排出量（t-CO</t>
    </r>
    <r>
      <rPr>
        <vertAlign val="subscript"/>
        <sz val="11"/>
        <color theme="1"/>
        <rFont val="Meiryo UI"/>
        <family val="3"/>
        <charset val="128"/>
      </rPr>
      <t>2</t>
    </r>
    <r>
      <rPr>
        <sz val="11"/>
        <color theme="1"/>
        <rFont val="Meiryo UI"/>
        <family val="3"/>
        <charset val="128"/>
      </rPr>
      <t>）</t>
    </r>
    <phoneticPr fontId="1"/>
  </si>
  <si>
    <r>
      <t>物流子会社CO</t>
    </r>
    <r>
      <rPr>
        <vertAlign val="subscript"/>
        <sz val="11"/>
        <color theme="1"/>
        <rFont val="Meiryo UI"/>
        <family val="3"/>
        <charset val="128"/>
      </rPr>
      <t>2</t>
    </r>
    <r>
      <rPr>
        <sz val="11"/>
        <color theme="1"/>
        <rFont val="Meiryo UI"/>
        <family val="3"/>
        <charset val="128"/>
      </rPr>
      <t>排出量（t-CO</t>
    </r>
    <r>
      <rPr>
        <vertAlign val="subscript"/>
        <sz val="11"/>
        <color theme="1"/>
        <rFont val="Meiryo UI"/>
        <family val="3"/>
        <charset val="128"/>
      </rPr>
      <t>2</t>
    </r>
    <r>
      <rPr>
        <sz val="11"/>
        <color theme="1"/>
        <rFont val="Meiryo UI"/>
        <family val="3"/>
        <charset val="128"/>
      </rPr>
      <t>）</t>
    </r>
    <phoneticPr fontId="1"/>
  </si>
  <si>
    <t>本社工場廃棄物排出量（t）</t>
    <phoneticPr fontId="1"/>
  </si>
  <si>
    <t>ボトリング会社廃棄物排出量（t）</t>
  </si>
  <si>
    <t>排出量原単位（kg/千本）</t>
    <phoneticPr fontId="1"/>
  </si>
  <si>
    <t>※ 原単位算出時の廃棄物排出量は、本社工場は化粧品工場と医薬品工場を除いた5工場を集計範囲としています。</t>
    <phoneticPr fontId="1"/>
  </si>
  <si>
    <t>発生量（t）</t>
    <phoneticPr fontId="1"/>
  </si>
  <si>
    <t>再生利用等の実施率（%）</t>
    <phoneticPr fontId="1"/>
  </si>
  <si>
    <t>再生利用の用途</t>
    <phoneticPr fontId="1"/>
  </si>
  <si>
    <t>肥料・飼料等</t>
  </si>
  <si>
    <t>排出量（t）</t>
    <phoneticPr fontId="1"/>
  </si>
  <si>
    <t>再資源化率（％）</t>
    <phoneticPr fontId="1"/>
  </si>
  <si>
    <t>再資源化量（t）</t>
    <phoneticPr fontId="1"/>
  </si>
  <si>
    <t>汚泥</t>
    <phoneticPr fontId="1"/>
  </si>
  <si>
    <t>紙くず</t>
    <phoneticPr fontId="1"/>
  </si>
  <si>
    <t>金属くず</t>
  </si>
  <si>
    <t>廃プラスチック</t>
    <phoneticPr fontId="1"/>
  </si>
  <si>
    <t>植物性残渣</t>
    <phoneticPr fontId="1"/>
  </si>
  <si>
    <t>ガラスくず</t>
    <phoneticPr fontId="1"/>
  </si>
  <si>
    <t>燃えがら</t>
    <phoneticPr fontId="1"/>
  </si>
  <si>
    <t xml:space="preserve">廃油 </t>
    <phoneticPr fontId="1"/>
  </si>
  <si>
    <t>木くず</t>
    <phoneticPr fontId="1"/>
  </si>
  <si>
    <t>ゴムくず</t>
    <phoneticPr fontId="1"/>
  </si>
  <si>
    <t>その他</t>
    <phoneticPr fontId="1"/>
  </si>
  <si>
    <t>※ 原単位算出時の水使用量は、本社工場は化粧品工場と医薬品工場を除いた5工場を集計範囲としています。</t>
    <phoneticPr fontId="1"/>
  </si>
  <si>
    <t>コスト（万円）</t>
    <phoneticPr fontId="1"/>
  </si>
  <si>
    <t>正社員（人）</t>
    <phoneticPr fontId="1"/>
  </si>
  <si>
    <t>常勤嘱託社員（人）</t>
    <phoneticPr fontId="1"/>
  </si>
  <si>
    <t>女性社員比率（％）</t>
  </si>
  <si>
    <t>平均年齢（歳）</t>
  </si>
  <si>
    <t>平均勤続年数（年）</t>
  </si>
  <si>
    <t>30歳平均賃金（円／月）</t>
  </si>
  <si>
    <t>新卒採用者数（人）</t>
  </si>
  <si>
    <t>3年後新卒定着率（％）</t>
  </si>
  <si>
    <t>全体離職率（％）</t>
  </si>
  <si>
    <t>社会データ</t>
    <phoneticPr fontId="1"/>
  </si>
  <si>
    <t>カテゴリ</t>
    <phoneticPr fontId="1"/>
  </si>
  <si>
    <t>購入した製品・サービス</t>
  </si>
  <si>
    <t>資本財</t>
  </si>
  <si>
    <t>輸送、配送（上流）</t>
  </si>
  <si>
    <t>事業から出る廃棄物</t>
  </si>
  <si>
    <t>出張</t>
  </si>
  <si>
    <t>雇用者の通勤</t>
  </si>
  <si>
    <t>リース資産（上流）</t>
  </si>
  <si>
    <t>輸送、配送（下流）</t>
  </si>
  <si>
    <t>販売した製品の加工</t>
  </si>
  <si>
    <t>販売した製品の使用</t>
  </si>
  <si>
    <t>販売した製品の廃棄</t>
  </si>
  <si>
    <t>リース資産（下流）</t>
  </si>
  <si>
    <t>フランチャイズ</t>
  </si>
  <si>
    <t>投資</t>
  </si>
  <si>
    <t>該当／非該当</t>
  </si>
  <si>
    <t>該当</t>
  </si>
  <si>
    <t>非該当</t>
  </si>
  <si>
    <t>算定方法または非該当の理由</t>
  </si>
  <si>
    <t>自社乳製品、医薬品、化粧品の原料、包装資材購入金額および清涼飲料、医薬品、化粧品の製品買取価格、および上水道使用量、排水量から算定しました。</t>
    <phoneticPr fontId="1"/>
  </si>
  <si>
    <t>有価証券報告書「固定資産当期増加額」より算定しました。</t>
  </si>
  <si>
    <t>スコープ1,2の算定に使用したエネルギー、電力使用量より算定しました。</t>
  </si>
  <si>
    <t>スコープ1,2の範囲には物流子会社も含めています。上流の調達物流における排出量はスコープ1,2に含めて計算しているため、このカテゴリで計算する主な排出量はありません。</t>
  </si>
  <si>
    <t>各事業所で発生した廃棄物重量より算定しました。</t>
  </si>
  <si>
    <t>従業員数より算定しました。</t>
  </si>
  <si>
    <t>事業所別従業員数より算定しました。</t>
  </si>
  <si>
    <t>上流のリース資産で使用しているエネルギー使用量は、すべてスコープ1,2に含まれるため、このカテゴリで算定するものはありません。</t>
  </si>
  <si>
    <t>物流拠点から先の下流物流および消費者まで、または店舗までの物流に関しては十分な情報が得られていないため、現状では算定が困難です。</t>
  </si>
  <si>
    <t>当社製品は、食品（乳製品、清涼飲料）、医薬品、化粧品の完成品が主たるものであり、すべて消費されるため、中間製品として加工されるものはありません。したがって、加工に関する排出量はありません。</t>
  </si>
  <si>
    <t>当社製品は、食品（乳製品、清涼飲料）、医薬品、化粧品の完成品が主たるものであり、すべて消費されるため、使用に関する排出量はありません。</t>
  </si>
  <si>
    <t>販売した食品（乳製品、清涼飲料）、医薬品、化粧品の包装資材の重量から算定しました。</t>
  </si>
  <si>
    <t>自動販売機の消費電力量より算定しました。</t>
  </si>
  <si>
    <t>当社は食品、医薬品、化粧品等の製造業であり、フランチャイズ展開を行っていません。したがって、当社はこのカテゴリに関連する排出量はありません。</t>
  </si>
  <si>
    <t>当社は食品、医薬品、化粧品等の製造業であり、投資を目的とした事業を行っていません。このカテゴリは金融業のためのものであり、当社はこのカテゴリに関連する排出量はありません。</t>
  </si>
  <si>
    <t>算定結果（t）</t>
  </si>
  <si>
    <t>―</t>
  </si>
  <si>
    <t>リスク分類</t>
    <phoneticPr fontId="1"/>
  </si>
  <si>
    <t>生産拠点数</t>
    <phoneticPr fontId="1"/>
  </si>
  <si>
    <t>国内</t>
    <phoneticPr fontId="1"/>
  </si>
  <si>
    <t>海外</t>
    <phoneticPr fontId="1"/>
  </si>
  <si>
    <t>極めて高い Extremely High (4-5)</t>
    <phoneticPr fontId="1"/>
  </si>
  <si>
    <t>高い High (3-4)</t>
    <phoneticPr fontId="1"/>
  </si>
  <si>
    <t>中庸〜高い Medium - High (2-3)</t>
    <phoneticPr fontId="1"/>
  </si>
  <si>
    <t>低い〜中庸 Low - Medium (1-2)</t>
    <phoneticPr fontId="1"/>
  </si>
  <si>
    <t>低い Low (0-1)</t>
    <phoneticPr fontId="1"/>
  </si>
  <si>
    <t>総計</t>
    <phoneticPr fontId="1"/>
  </si>
  <si>
    <t>※Baseline Water Stress (Total, Overall water risk)</t>
    <phoneticPr fontId="1"/>
  </si>
  <si>
    <t>合計（人）</t>
    <phoneticPr fontId="1"/>
  </si>
  <si>
    <t>男性（人）</t>
    <phoneticPr fontId="1"/>
  </si>
  <si>
    <t>女性（人）</t>
    <phoneticPr fontId="1"/>
  </si>
  <si>
    <r>
      <t>管理職（人）</t>
    </r>
    <r>
      <rPr>
        <vertAlign val="superscript"/>
        <sz val="11"/>
        <color theme="1"/>
        <rFont val="Meiryo UI"/>
        <family val="3"/>
        <charset val="128"/>
      </rPr>
      <t>※</t>
    </r>
    <phoneticPr fontId="1"/>
  </si>
  <si>
    <t>非正規社員率（％）</t>
    <phoneticPr fontId="1"/>
  </si>
  <si>
    <r>
      <t>日本国籍の管理職（人）</t>
    </r>
    <r>
      <rPr>
        <vertAlign val="superscript"/>
        <sz val="11"/>
        <color theme="1"/>
        <rFont val="Meiryo UI"/>
        <family val="3"/>
        <charset val="128"/>
      </rPr>
      <t>※</t>
    </r>
    <phoneticPr fontId="1"/>
  </si>
  <si>
    <t>日本国籍以外の役員（人）</t>
    <phoneticPr fontId="1"/>
  </si>
  <si>
    <t>日本国籍の役員（人）</t>
    <phoneticPr fontId="1"/>
  </si>
  <si>
    <r>
      <t>女性管理職（人）</t>
    </r>
    <r>
      <rPr>
        <vertAlign val="superscript"/>
        <sz val="11"/>
        <color theme="1"/>
        <rFont val="Meiryo UI"/>
        <family val="3"/>
        <charset val="128"/>
      </rPr>
      <t>※</t>
    </r>
    <phoneticPr fontId="1"/>
  </si>
  <si>
    <r>
      <t>日本国籍以外の管理職（人）</t>
    </r>
    <r>
      <rPr>
        <vertAlign val="superscript"/>
        <sz val="11"/>
        <color theme="1"/>
        <rFont val="Meiryo UI"/>
        <family val="3"/>
        <charset val="128"/>
      </rPr>
      <t>※</t>
    </r>
    <phoneticPr fontId="1"/>
  </si>
  <si>
    <t>※管理職は課長（マネージャー）クラス以上　</t>
    <phoneticPr fontId="1"/>
  </si>
  <si>
    <r>
      <t>海外工場（全27か所）</t>
    </r>
    <r>
      <rPr>
        <vertAlign val="superscript"/>
        <sz val="11"/>
        <color theme="1"/>
        <rFont val="Meiryo UI"/>
        <family val="3"/>
        <charset val="128"/>
      </rPr>
      <t>※2</t>
    </r>
    <phoneticPr fontId="1"/>
  </si>
  <si>
    <t>HACCP</t>
    <phoneticPr fontId="1"/>
  </si>
  <si>
    <t>ISO 9001</t>
    <phoneticPr fontId="1"/>
  </si>
  <si>
    <t>GMP</t>
    <phoneticPr fontId="1"/>
  </si>
  <si>
    <t>Halal</t>
    <phoneticPr fontId="1"/>
  </si>
  <si>
    <t>SQF</t>
    <phoneticPr fontId="1"/>
  </si>
  <si>
    <r>
      <t>10</t>
    </r>
    <r>
      <rPr>
        <vertAlign val="superscript"/>
        <sz val="11"/>
        <color theme="1"/>
        <rFont val="Meiryo UI"/>
        <family val="3"/>
        <charset val="128"/>
      </rPr>
      <t>※3</t>
    </r>
    <phoneticPr fontId="1"/>
  </si>
  <si>
    <r>
      <t>2</t>
    </r>
    <r>
      <rPr>
        <vertAlign val="superscript"/>
        <sz val="11"/>
        <color theme="1"/>
        <rFont val="Meiryo UI"/>
        <family val="3"/>
        <charset val="128"/>
      </rPr>
      <t xml:space="preserve">※4 </t>
    </r>
    <phoneticPr fontId="1"/>
  </si>
  <si>
    <t>日本：女性管理職数（人）</t>
    <phoneticPr fontId="1"/>
  </si>
  <si>
    <t>日本：女性管理職比率（％）</t>
    <phoneticPr fontId="1"/>
  </si>
  <si>
    <t>海外：女性管理職比率（％）</t>
    <phoneticPr fontId="1"/>
  </si>
  <si>
    <t>―</t>
    <phoneticPr fontId="1"/>
  </si>
  <si>
    <t>日本：障がい者雇用率（％）</t>
    <phoneticPr fontId="1"/>
  </si>
  <si>
    <t>日本：法定雇用率（％）</t>
    <phoneticPr fontId="1"/>
  </si>
  <si>
    <r>
      <t>海外：障がい者雇用率（％）</t>
    </r>
    <r>
      <rPr>
        <vertAlign val="superscript"/>
        <sz val="11"/>
        <color theme="1"/>
        <rFont val="Meiryo UI"/>
        <family val="3"/>
        <charset val="128"/>
      </rPr>
      <t>※</t>
    </r>
    <phoneticPr fontId="1"/>
  </si>
  <si>
    <t>※障がいの定義については、各国・地域での設定基準に従う</t>
    <phoneticPr fontId="1"/>
  </si>
  <si>
    <t>定年退職者数（人）</t>
    <phoneticPr fontId="1"/>
  </si>
  <si>
    <r>
      <t>継続雇用率</t>
    </r>
    <r>
      <rPr>
        <vertAlign val="superscript"/>
        <sz val="11"/>
        <color theme="1"/>
        <rFont val="Meiryo UI"/>
        <family val="3"/>
        <charset val="128"/>
      </rPr>
      <t>※</t>
    </r>
    <r>
      <rPr>
        <sz val="11"/>
        <color theme="1"/>
        <rFont val="Meiryo UI"/>
        <family val="3"/>
        <charset val="128"/>
      </rPr>
      <t>（％）</t>
    </r>
    <phoneticPr fontId="1"/>
  </si>
  <si>
    <t>※継続雇用率は転籍分も含めて計算</t>
    <phoneticPr fontId="1"/>
  </si>
  <si>
    <t xml:space="preserve">  当社継続雇用者数（人）</t>
    <phoneticPr fontId="1"/>
  </si>
  <si>
    <t xml:space="preserve">  退職者数（人）</t>
    <phoneticPr fontId="1"/>
  </si>
  <si>
    <t>年次有給休暇取得率（％）</t>
    <phoneticPr fontId="1"/>
  </si>
  <si>
    <t>月間平均残業時間（時間）</t>
    <phoneticPr fontId="1"/>
  </si>
  <si>
    <r>
      <t>男性の育児休業取得（人数／取得率</t>
    </r>
    <r>
      <rPr>
        <vertAlign val="superscript"/>
        <sz val="11"/>
        <color theme="1"/>
        <rFont val="Meiryo UI"/>
        <family val="3"/>
        <charset val="128"/>
      </rPr>
      <t>※</t>
    </r>
    <r>
      <rPr>
        <sz val="11"/>
        <color theme="1"/>
        <rFont val="Meiryo UI"/>
        <family val="3"/>
        <charset val="128"/>
      </rPr>
      <t>)</t>
    </r>
    <phoneticPr fontId="1"/>
  </si>
  <si>
    <t>女性の育児休業取得（人数／取得率)</t>
    <phoneticPr fontId="1"/>
  </si>
  <si>
    <r>
      <t>労働災害度数率</t>
    </r>
    <r>
      <rPr>
        <vertAlign val="superscript"/>
        <sz val="11"/>
        <color theme="1"/>
        <rFont val="Meiryo UI"/>
        <family val="3"/>
        <charset val="128"/>
      </rPr>
      <t>※1</t>
    </r>
    <phoneticPr fontId="1"/>
  </si>
  <si>
    <r>
      <t>労働災害強度率</t>
    </r>
    <r>
      <rPr>
        <vertAlign val="superscript"/>
        <sz val="11"/>
        <color theme="1"/>
        <rFont val="Meiryo UI"/>
        <family val="3"/>
        <charset val="128"/>
      </rPr>
      <t>※2</t>
    </r>
    <phoneticPr fontId="1"/>
  </si>
  <si>
    <r>
      <t>全産業平均</t>
    </r>
    <r>
      <rPr>
        <vertAlign val="superscript"/>
        <sz val="11"/>
        <color theme="1"/>
        <rFont val="Meiryo UI"/>
        <family val="3"/>
        <charset val="128"/>
      </rPr>
      <t>※3</t>
    </r>
    <phoneticPr fontId="1"/>
  </si>
  <si>
    <t>投資額（万円）</t>
    <phoneticPr fontId="1"/>
  </si>
  <si>
    <t>ガバナンスデータ</t>
    <phoneticPr fontId="1"/>
  </si>
  <si>
    <t>監査役設置会社</t>
    <phoneticPr fontId="1"/>
  </si>
  <si>
    <t>組織形態</t>
    <phoneticPr fontId="1"/>
  </si>
  <si>
    <t>取締役</t>
    <phoneticPr fontId="1"/>
  </si>
  <si>
    <t>取締役任期</t>
    <phoneticPr fontId="1"/>
  </si>
  <si>
    <t>1年</t>
  </si>
  <si>
    <t>取締役会議長</t>
    <phoneticPr fontId="1"/>
  </si>
  <si>
    <t>社長</t>
  </si>
  <si>
    <t>監査役</t>
    <phoneticPr fontId="1"/>
  </si>
  <si>
    <t>　うち社外監査役</t>
    <phoneticPr fontId="1"/>
  </si>
  <si>
    <t>　うち独立役員</t>
    <phoneticPr fontId="1"/>
  </si>
  <si>
    <t>　うち女性監査役</t>
    <phoneticPr fontId="1"/>
  </si>
  <si>
    <t>監査役任期</t>
    <phoneticPr fontId="1"/>
  </si>
  <si>
    <t>4年</t>
  </si>
  <si>
    <t>　うち社外取締役</t>
    <phoneticPr fontId="1"/>
  </si>
  <si>
    <t>　うち女性取締役</t>
    <phoneticPr fontId="1"/>
  </si>
  <si>
    <t>取締役会</t>
    <phoneticPr fontId="1"/>
  </si>
  <si>
    <t>監査役会</t>
    <phoneticPr fontId="1"/>
  </si>
  <si>
    <t>社外取締役の取締役会出席率</t>
    <phoneticPr fontId="1"/>
  </si>
  <si>
    <t>常勤監査役の監査役会出席率</t>
    <phoneticPr fontId="1"/>
  </si>
  <si>
    <t>社外監査役の監査役会出席率</t>
    <phoneticPr fontId="1"/>
  </si>
  <si>
    <t>コンプライアンス委員会</t>
    <phoneticPr fontId="1"/>
  </si>
  <si>
    <t>CSR 推進委員会</t>
    <phoneticPr fontId="1"/>
  </si>
  <si>
    <t>企業倫理委員会</t>
    <phoneticPr fontId="1"/>
  </si>
  <si>
    <t>1回</t>
  </si>
  <si>
    <t>7回</t>
    <phoneticPr fontId="1"/>
  </si>
  <si>
    <t>2回</t>
    <phoneticPr fontId="1"/>
  </si>
  <si>
    <t>監査役監査</t>
    <phoneticPr fontId="1"/>
  </si>
  <si>
    <t>内部監査</t>
    <phoneticPr fontId="1"/>
  </si>
  <si>
    <t>会計監査</t>
    <phoneticPr fontId="1"/>
  </si>
  <si>
    <t>4回</t>
    <phoneticPr fontId="1"/>
  </si>
  <si>
    <t>取締役報酬</t>
    <phoneticPr fontId="1"/>
  </si>
  <si>
    <t>監査役報酬</t>
    <phoneticPr fontId="1"/>
  </si>
  <si>
    <t>コンプライアンス研修</t>
    <phoneticPr fontId="1"/>
  </si>
  <si>
    <t>32回</t>
    <phoneticPr fontId="1"/>
  </si>
  <si>
    <t>人権啓発研修（入社時研修）</t>
    <phoneticPr fontId="1"/>
  </si>
  <si>
    <t>人権啓発研修（新任管理職向けダイバーシティ研修）</t>
    <phoneticPr fontId="1"/>
  </si>
  <si>
    <t>情報セキュリティ研修（e ラーニング受講者）</t>
    <phoneticPr fontId="1"/>
  </si>
  <si>
    <t>1回117人</t>
    <phoneticPr fontId="1"/>
  </si>
  <si>
    <t>3回70人</t>
    <phoneticPr fontId="1"/>
  </si>
  <si>
    <t>1回2,221人</t>
    <phoneticPr fontId="1"/>
  </si>
  <si>
    <t>安否確認システムの訓練参加率（メール回答率）</t>
    <phoneticPr fontId="1"/>
  </si>
  <si>
    <t>件数</t>
    <phoneticPr fontId="1"/>
  </si>
  <si>
    <t>3件</t>
  </si>
  <si>
    <t>6件</t>
    <phoneticPr fontId="1"/>
  </si>
  <si>
    <t>原油換算量（燃料系）（スコープ1）（kl）</t>
    <phoneticPr fontId="1"/>
  </si>
  <si>
    <t>原油換算量（電力系）（スコープ2）（kl）</t>
    <phoneticPr fontId="1"/>
  </si>
  <si>
    <r>
      <t>CO</t>
    </r>
    <r>
      <rPr>
        <vertAlign val="subscript"/>
        <sz val="11"/>
        <color theme="1"/>
        <rFont val="Meiryo UI"/>
        <family val="3"/>
        <charset val="128"/>
      </rPr>
      <t>2</t>
    </r>
    <r>
      <rPr>
        <sz val="11"/>
        <color theme="1"/>
        <rFont val="Meiryo UI"/>
        <family val="3"/>
        <charset val="128"/>
      </rPr>
      <t>排出量（燃料系）（スコープ1）（t-CO</t>
    </r>
    <r>
      <rPr>
        <vertAlign val="subscript"/>
        <sz val="11"/>
        <color theme="1"/>
        <rFont val="Meiryo UI"/>
        <family val="3"/>
        <charset val="128"/>
      </rPr>
      <t>2</t>
    </r>
    <r>
      <rPr>
        <sz val="11"/>
        <color theme="1"/>
        <rFont val="Meiryo UI"/>
        <family val="3"/>
        <charset val="128"/>
      </rPr>
      <t>）</t>
    </r>
    <phoneticPr fontId="1"/>
  </si>
  <si>
    <r>
      <t>CO</t>
    </r>
    <r>
      <rPr>
        <vertAlign val="subscript"/>
        <sz val="11"/>
        <color theme="1"/>
        <rFont val="Meiryo UI"/>
        <family val="3"/>
        <charset val="128"/>
      </rPr>
      <t>2</t>
    </r>
    <r>
      <rPr>
        <sz val="11"/>
        <color theme="1"/>
        <rFont val="Meiryo UI"/>
        <family val="3"/>
        <charset val="128"/>
      </rPr>
      <t>排出量（電力系）（スコープ2）（t-CO</t>
    </r>
    <r>
      <rPr>
        <vertAlign val="subscript"/>
        <sz val="11"/>
        <color theme="1"/>
        <rFont val="Meiryo UI"/>
        <family val="3"/>
        <charset val="128"/>
      </rPr>
      <t>2</t>
    </r>
    <r>
      <rPr>
        <sz val="11"/>
        <color theme="1"/>
        <rFont val="Meiryo UI"/>
        <family val="3"/>
        <charset val="128"/>
      </rPr>
      <t>）</t>
    </r>
    <phoneticPr fontId="1"/>
  </si>
  <si>
    <t>INPUT</t>
    <phoneticPr fontId="1"/>
  </si>
  <si>
    <t>●資源消費</t>
    <phoneticPr fontId="1"/>
  </si>
  <si>
    <t>原料（t）</t>
    <phoneticPr fontId="1"/>
  </si>
  <si>
    <t>　脱脂粉乳（t）</t>
    <phoneticPr fontId="1"/>
  </si>
  <si>
    <t>　全粉乳（t）</t>
    <phoneticPr fontId="1"/>
  </si>
  <si>
    <t>　糖類（t）</t>
    <phoneticPr fontId="1"/>
  </si>
  <si>
    <t>　その他（t）</t>
    <phoneticPr fontId="1"/>
  </si>
  <si>
    <t>包装資材（t）</t>
    <phoneticPr fontId="1"/>
  </si>
  <si>
    <t>　プラスチック容器類（t）</t>
    <phoneticPr fontId="1"/>
  </si>
  <si>
    <t>　紙容器類（t）</t>
    <phoneticPr fontId="1"/>
  </si>
  <si>
    <t>　段ボール類（t）</t>
    <phoneticPr fontId="1"/>
  </si>
  <si>
    <r>
      <t>水（千m</t>
    </r>
    <r>
      <rPr>
        <vertAlign val="superscript"/>
        <sz val="11"/>
        <color theme="1"/>
        <rFont val="Meiryo UI"/>
        <family val="3"/>
        <charset val="128"/>
      </rPr>
      <t>3</t>
    </r>
    <r>
      <rPr>
        <sz val="11"/>
        <color theme="1"/>
        <rFont val="Meiryo UI"/>
        <family val="3"/>
        <charset val="128"/>
      </rPr>
      <t>）</t>
    </r>
    <rPh sb="0" eb="1">
      <t>ミズ</t>
    </rPh>
    <phoneticPr fontId="1"/>
  </si>
  <si>
    <r>
      <t>　地下水（千m</t>
    </r>
    <r>
      <rPr>
        <vertAlign val="superscript"/>
        <sz val="11"/>
        <color theme="1"/>
        <rFont val="Meiryo UI"/>
        <family val="3"/>
        <charset val="128"/>
      </rPr>
      <t>3</t>
    </r>
    <r>
      <rPr>
        <sz val="11"/>
        <color theme="1"/>
        <rFont val="Meiryo UI"/>
        <family val="3"/>
        <charset val="128"/>
      </rPr>
      <t>）</t>
    </r>
    <phoneticPr fontId="1"/>
  </si>
  <si>
    <r>
      <t>　市水（千m</t>
    </r>
    <r>
      <rPr>
        <vertAlign val="superscript"/>
        <sz val="11"/>
        <color theme="1"/>
        <rFont val="Meiryo UI"/>
        <family val="3"/>
        <charset val="128"/>
      </rPr>
      <t>3</t>
    </r>
    <r>
      <rPr>
        <sz val="11"/>
        <color theme="1"/>
        <rFont val="Meiryo UI"/>
        <family val="3"/>
        <charset val="128"/>
      </rPr>
      <t>）</t>
    </r>
    <phoneticPr fontId="1"/>
  </si>
  <si>
    <t>●エネルギー消費</t>
    <phoneticPr fontId="1"/>
  </si>
  <si>
    <t>電気（千kWh）</t>
    <phoneticPr fontId="1"/>
  </si>
  <si>
    <t>燃料（原油換算）（kl）</t>
    <phoneticPr fontId="1"/>
  </si>
  <si>
    <t>軽油（kl）</t>
    <phoneticPr fontId="1"/>
  </si>
  <si>
    <t>　うち物流子会社車両（kl）</t>
    <phoneticPr fontId="1"/>
  </si>
  <si>
    <t>OUTPUT</t>
    <phoneticPr fontId="1"/>
  </si>
  <si>
    <t>●生産：排水量</t>
    <rPh sb="1" eb="3">
      <t>セイサン</t>
    </rPh>
    <phoneticPr fontId="1"/>
  </si>
  <si>
    <r>
      <t>排水量（千m</t>
    </r>
    <r>
      <rPr>
        <vertAlign val="superscript"/>
        <sz val="11"/>
        <color theme="1"/>
        <rFont val="Meiryo UI"/>
        <family val="3"/>
        <charset val="128"/>
      </rPr>
      <t>3</t>
    </r>
    <r>
      <rPr>
        <sz val="11"/>
        <color theme="1"/>
        <rFont val="Meiryo UI"/>
        <family val="3"/>
        <charset val="128"/>
      </rPr>
      <t>）</t>
    </r>
    <phoneticPr fontId="1"/>
  </si>
  <si>
    <r>
      <t>　公共水域（千m</t>
    </r>
    <r>
      <rPr>
        <vertAlign val="superscript"/>
        <sz val="11"/>
        <color theme="1"/>
        <rFont val="Meiryo UI"/>
        <family val="3"/>
        <charset val="128"/>
      </rPr>
      <t>3</t>
    </r>
    <r>
      <rPr>
        <sz val="11"/>
        <color theme="1"/>
        <rFont val="Meiryo UI"/>
        <family val="3"/>
        <charset val="128"/>
      </rPr>
      <t>）</t>
    </r>
    <phoneticPr fontId="1"/>
  </si>
  <si>
    <r>
      <t>　公共下水（千m</t>
    </r>
    <r>
      <rPr>
        <vertAlign val="superscript"/>
        <sz val="11"/>
        <color theme="1"/>
        <rFont val="Meiryo UI"/>
        <family val="3"/>
        <charset val="128"/>
      </rPr>
      <t>3</t>
    </r>
    <r>
      <rPr>
        <sz val="11"/>
        <color theme="1"/>
        <rFont val="Meiryo UI"/>
        <family val="3"/>
        <charset val="128"/>
      </rPr>
      <t>）</t>
    </r>
    <phoneticPr fontId="1"/>
  </si>
  <si>
    <t>排出BOD（t）</t>
    <phoneticPr fontId="1"/>
  </si>
  <si>
    <t>●生産：廃棄物</t>
    <phoneticPr fontId="1"/>
  </si>
  <si>
    <t>廃棄物発生量（t）</t>
    <rPh sb="0" eb="3">
      <t>ハイキブツ</t>
    </rPh>
    <rPh sb="3" eb="5">
      <t>ハッセイ</t>
    </rPh>
    <rPh sb="5" eb="6">
      <t>リョウ</t>
    </rPh>
    <phoneticPr fontId="1"/>
  </si>
  <si>
    <t>廃棄物最終処分量（t）</t>
    <phoneticPr fontId="1"/>
  </si>
  <si>
    <t>●生産：大気排出</t>
    <phoneticPr fontId="1"/>
  </si>
  <si>
    <t>SOx（t）</t>
    <phoneticPr fontId="1"/>
  </si>
  <si>
    <t>　うち物流子会社車両（t）</t>
    <phoneticPr fontId="1"/>
  </si>
  <si>
    <t>集計範囲：ヤクルト本社（福島工場、茨城工場、富士裾野工場、富士裾野医薬品工場、兵庫三木工場、佐賀工場、湘南化粧品工場、特定荷主を含む）、ボトリング会社（岩手ヤクルト工場、千葉ヤクルト工場、愛知ヤクルト工場、岡山和気ヤクルト工場、福岡ヤクルト工場）</t>
    <phoneticPr fontId="1"/>
  </si>
  <si>
    <r>
      <t>※ CO</t>
    </r>
    <r>
      <rPr>
        <vertAlign val="subscript"/>
        <sz val="11"/>
        <color theme="1"/>
        <rFont val="Meiryo UI"/>
        <family val="3"/>
        <charset val="128"/>
      </rPr>
      <t>2</t>
    </r>
    <r>
      <rPr>
        <sz val="11"/>
        <color theme="1"/>
        <rFont val="Meiryo UI"/>
        <family val="3"/>
        <charset val="128"/>
      </rPr>
      <t>排出量は省エネ法による実排出係数を使用</t>
    </r>
    <phoneticPr fontId="1"/>
  </si>
  <si>
    <t>分類</t>
  </si>
  <si>
    <t>主な取り組み内容</t>
  </si>
  <si>
    <t>投資額</t>
  </si>
  <si>
    <t>費用額</t>
  </si>
  <si>
    <t>（1）
事業エリア内コスト</t>
    <phoneticPr fontId="1"/>
  </si>
  <si>
    <t>①公害防止コスト</t>
  </si>
  <si>
    <t>水質汚濁防止、大気汚染防止、土壌汚染防止</t>
  </si>
  <si>
    <t>②地球環境保全コスト</t>
  </si>
  <si>
    <r>
      <t>CO</t>
    </r>
    <r>
      <rPr>
        <vertAlign val="subscript"/>
        <sz val="11"/>
        <color theme="1"/>
        <rFont val="Meiryo UI"/>
        <family val="3"/>
        <charset val="128"/>
      </rPr>
      <t>2</t>
    </r>
    <r>
      <rPr>
        <sz val="11"/>
        <color theme="1"/>
        <rFont val="Meiryo UI"/>
        <family val="3"/>
        <charset val="128"/>
      </rPr>
      <t>削減、省エネルギー、太陽光発電設備</t>
    </r>
    <phoneticPr fontId="1"/>
  </si>
  <si>
    <t>③資源循環コスト</t>
  </si>
  <si>
    <t>容器回収用車両・資機材の開発・助成費用、廃棄物再資源化、プラリサイクル品の作製</t>
  </si>
  <si>
    <t>（2）上・下流コスト</t>
  </si>
  <si>
    <t>容器包装リサイクル法委託料、自動販売機オーバーホール</t>
  </si>
  <si>
    <t>（3）管理活動コスト</t>
  </si>
  <si>
    <t>工場緑地管理、環境マネジメントシステムの更新維持、CSRレポートの発行、環境負荷監視費用、従業員への環境教育費用</t>
  </si>
  <si>
    <t>（4）研究開発コスト</t>
  </si>
  <si>
    <t>容器・副資材の改良検討</t>
  </si>
  <si>
    <t>（5）社会活動コスト</t>
  </si>
  <si>
    <t>事業所近隣クリーン活動、環境保全活動を行う団体への寄付</t>
  </si>
  <si>
    <r>
      <t>（6）環境損傷コスト</t>
    </r>
    <r>
      <rPr>
        <vertAlign val="superscript"/>
        <sz val="11"/>
        <color rgb="FF000000"/>
        <rFont val="Meiryo UI"/>
        <family val="3"/>
        <charset val="128"/>
      </rPr>
      <t>※</t>
    </r>
  </si>
  <si>
    <t>汚染負荷量賦課金</t>
  </si>
  <si>
    <t>総計</t>
  </si>
  <si>
    <t>効果の内容</t>
  </si>
  <si>
    <t>リサイクルにともなう廃棄物処理費用の削減</t>
  </si>
  <si>
    <t>リサイクルにより得られた収入額</t>
  </si>
  <si>
    <t>省資源による費用削減</t>
  </si>
  <si>
    <t>省エネルギーによる費用削減</t>
  </si>
  <si>
    <t>容器包装の薄肉化、軽量化、簡素化による費用削減</t>
  </si>
  <si>
    <t>自動販売機のオーバーホール、再利用による費用削減</t>
  </si>
  <si>
    <t>グリーン購入による差益</t>
  </si>
  <si>
    <t>その他</t>
  </si>
  <si>
    <t>社会データ</t>
    <rPh sb="0" eb="2">
      <t>シャカイ</t>
    </rPh>
    <phoneticPr fontId="1"/>
  </si>
  <si>
    <t>内訳</t>
    <rPh sb="0" eb="2">
      <t>ウチワケ</t>
    </rPh>
    <phoneticPr fontId="1"/>
  </si>
  <si>
    <t>お問い合わせ</t>
    <phoneticPr fontId="1"/>
  </si>
  <si>
    <t>お申し込み</t>
    <phoneticPr fontId="1"/>
  </si>
  <si>
    <t>お申し出</t>
    <phoneticPr fontId="1"/>
  </si>
  <si>
    <t>中止・休飲</t>
    <phoneticPr fontId="1"/>
  </si>
  <si>
    <t>変更</t>
    <rPh sb="0" eb="2">
      <t>ヘンコウ</t>
    </rPh>
    <phoneticPr fontId="1"/>
  </si>
  <si>
    <t>ご提案・その他</t>
    <phoneticPr fontId="1"/>
  </si>
  <si>
    <t>再生利用の実施量（t）</t>
  </si>
  <si>
    <t>―</t>
    <phoneticPr fontId="1"/>
  </si>
  <si>
    <t>アセトン</t>
    <phoneticPr fontId="1"/>
  </si>
  <si>
    <r>
      <t xml:space="preserve">―
</t>
    </r>
    <r>
      <rPr>
        <sz val="9"/>
        <color theme="1"/>
        <rFont val="Meiryo UI"/>
        <family val="3"/>
        <charset val="128"/>
      </rPr>
      <t>（届出対象なし）</t>
    </r>
    <phoneticPr fontId="1"/>
  </si>
  <si>
    <t>ディーゼル燃料使用量（kl）</t>
    <phoneticPr fontId="1"/>
  </si>
  <si>
    <t>物流子会社</t>
    <phoneticPr fontId="1"/>
  </si>
  <si>
    <t>その他</t>
    <rPh sb="2" eb="3">
      <t>タ</t>
    </rPh>
    <phoneticPr fontId="1"/>
  </si>
  <si>
    <t>合計</t>
    <rPh sb="0" eb="2">
      <t>ゴウケイ</t>
    </rPh>
    <phoneticPr fontId="1"/>
  </si>
  <si>
    <t>36人／100%</t>
    <phoneticPr fontId="1"/>
  </si>
  <si>
    <t>40人／100%</t>
    <phoneticPr fontId="1"/>
  </si>
  <si>
    <t>36人／100％</t>
    <phoneticPr fontId="1"/>
  </si>
  <si>
    <t>37人／100％</t>
    <phoneticPr fontId="1"/>
  </si>
  <si>
    <t>年度</t>
    <rPh sb="0" eb="2">
      <t>ネンド</t>
    </rPh>
    <phoneticPr fontId="1"/>
  </si>
  <si>
    <t>実施回数（回）</t>
    <rPh sb="5" eb="6">
      <t>カイ</t>
    </rPh>
    <phoneticPr fontId="1"/>
  </si>
  <si>
    <t>参加者数（人）</t>
    <rPh sb="5" eb="6">
      <t>ニン</t>
    </rPh>
    <phoneticPr fontId="1"/>
  </si>
  <si>
    <r>
      <t>2019</t>
    </r>
    <r>
      <rPr>
        <vertAlign val="superscript"/>
        <sz val="11"/>
        <color theme="1"/>
        <rFont val="Meiryo UI"/>
        <family val="3"/>
        <charset val="128"/>
      </rPr>
      <t>※2</t>
    </r>
    <phoneticPr fontId="1"/>
  </si>
  <si>
    <r>
      <t>2018</t>
    </r>
    <r>
      <rPr>
        <vertAlign val="superscript"/>
        <sz val="11"/>
        <color theme="1"/>
        <rFont val="Meiryo UI"/>
        <family val="3"/>
        <charset val="128"/>
      </rPr>
      <t>※1</t>
    </r>
    <phoneticPr fontId="1"/>
  </si>
  <si>
    <t>項目</t>
    <rPh sb="0" eb="2">
      <t>コウモク</t>
    </rPh>
    <phoneticPr fontId="1"/>
  </si>
  <si>
    <t>設問数</t>
    <rPh sb="0" eb="2">
      <t>セツモン</t>
    </rPh>
    <rPh sb="2" eb="3">
      <t>スウ</t>
    </rPh>
    <phoneticPr fontId="1"/>
  </si>
  <si>
    <t>主な設問（例）</t>
    <rPh sb="0" eb="1">
      <t>オモ</t>
    </rPh>
    <rPh sb="2" eb="4">
      <t>セツモン</t>
    </rPh>
    <rPh sb="5" eb="6">
      <t>レイ</t>
    </rPh>
    <phoneticPr fontId="1"/>
  </si>
  <si>
    <r>
      <t>平均得点率（％）</t>
    </r>
    <r>
      <rPr>
        <vertAlign val="superscript"/>
        <sz val="11"/>
        <color theme="1"/>
        <rFont val="Meiryo UI"/>
        <family val="3"/>
        <charset val="128"/>
      </rPr>
      <t>※</t>
    </r>
    <phoneticPr fontId="1"/>
  </si>
  <si>
    <t>レベル3
「対応している」と回答</t>
    <phoneticPr fontId="1"/>
  </si>
  <si>
    <t>レベル2
「検討中」と回答</t>
    <phoneticPr fontId="1"/>
  </si>
  <si>
    <t>無回答</t>
  </si>
  <si>
    <t>回答割合（％）</t>
    <phoneticPr fontId="1"/>
  </si>
  <si>
    <t>1. CSR に関わるコーポレート・ガバナンス</t>
    <phoneticPr fontId="1"/>
  </si>
  <si>
    <t>2. 人権</t>
    <phoneticPr fontId="1"/>
  </si>
  <si>
    <t>3. 労働</t>
    <phoneticPr fontId="1"/>
  </si>
  <si>
    <t>4. 環境</t>
    <phoneticPr fontId="1"/>
  </si>
  <si>
    <t>5. 公正な企業活動</t>
    <phoneticPr fontId="1"/>
  </si>
  <si>
    <t>6. 品質・安全性</t>
    <phoneticPr fontId="1"/>
  </si>
  <si>
    <t>7. 情報セキュリティ</t>
    <phoneticPr fontId="1"/>
  </si>
  <si>
    <t>8. サプライチェーン</t>
    <phoneticPr fontId="1"/>
  </si>
  <si>
    <t>9. 地域社会との共生</t>
    <phoneticPr fontId="1"/>
  </si>
  <si>
    <t>合計</t>
    <rPh sb="0" eb="2">
      <t>ゴウケイ</t>
    </rPh>
    <phoneticPr fontId="1"/>
  </si>
  <si>
    <t>レベル1
「対応していない」と回答</t>
    <phoneticPr fontId="1"/>
  </si>
  <si>
    <t>直近1 年間でハラスメントや差別、外国人技能実習生の労働問題などの人権に関する問題がありましたか。</t>
    <phoneticPr fontId="1"/>
  </si>
  <si>
    <t>労働時間、休暇、有給休暇等の公正な適用に関する取り組みはありますか。</t>
    <phoneticPr fontId="1"/>
  </si>
  <si>
    <r>
      <t>CO</t>
    </r>
    <r>
      <rPr>
        <vertAlign val="subscript"/>
        <sz val="11"/>
        <color theme="1"/>
        <rFont val="Meiryo UI"/>
        <family val="3"/>
        <charset val="128"/>
      </rPr>
      <t>2</t>
    </r>
    <r>
      <rPr>
        <sz val="11"/>
        <color theme="1"/>
        <rFont val="Meiryo UI"/>
        <family val="3"/>
        <charset val="128"/>
      </rPr>
      <t>に代表される温室効果ガスの排出量削減やエネルギーの効率的な利用に関する取り組みはありますか。</t>
    </r>
    <phoneticPr fontId="1"/>
  </si>
  <si>
    <t>CSR全般に関するビジョン、長期目標、重点領域などを設定していますか。</t>
    <phoneticPr fontId="1"/>
  </si>
  <si>
    <t>事業活動を行う国内外の現地行政や公務員との適切な関係（贈収賄の禁止等）の構築に関する規定、または取り組みはありますか。</t>
    <phoneticPr fontId="1"/>
  </si>
  <si>
    <t>製品・サービスの品質・安全性に関する方針・ガイドラインに沿った自社の方針と推進体制はありますか。</t>
    <phoneticPr fontId="1"/>
  </si>
  <si>
    <t>個人データおよびプライバシー保護に関する仕組み、または取り組みはありますか。</t>
    <phoneticPr fontId="1"/>
  </si>
  <si>
    <t>取引先への現地調査等、サプライチェーンにCSR 活動の推進を促す取り組みはありますか。</t>
    <phoneticPr fontId="1"/>
  </si>
  <si>
    <t>生産プロセス製品・サービス操業による、環境・社会への負荷を減らすための取り組みはありますか。</t>
    <phoneticPr fontId="1"/>
  </si>
  <si>
    <t>スコア</t>
    <phoneticPr fontId="1"/>
  </si>
  <si>
    <t>取引先数</t>
    <rPh sb="0" eb="2">
      <t>トリヒキ</t>
    </rPh>
    <rPh sb="2" eb="3">
      <t>サキ</t>
    </rPh>
    <rPh sb="3" eb="4">
      <t>スウ</t>
    </rPh>
    <phoneticPr fontId="1"/>
  </si>
  <si>
    <t>12社</t>
  </si>
  <si>
    <t>2社</t>
    <phoneticPr fontId="1"/>
  </si>
  <si>
    <t>0社</t>
  </si>
  <si>
    <t>3社</t>
  </si>
  <si>
    <t>104社</t>
  </si>
  <si>
    <t>80％以上90％未満</t>
    <phoneticPr fontId="1"/>
  </si>
  <si>
    <t>70％以上80％未満</t>
    <phoneticPr fontId="1"/>
  </si>
  <si>
    <t>70％未満</t>
    <rPh sb="3" eb="5">
      <t>ミマン</t>
    </rPh>
    <phoneticPr fontId="1"/>
  </si>
  <si>
    <t>回答不備</t>
    <rPh sb="0" eb="2">
      <t>カイトウ</t>
    </rPh>
    <rPh sb="2" eb="4">
      <t>フビ</t>
    </rPh>
    <phoneticPr fontId="1"/>
  </si>
  <si>
    <r>
      <t>所 在 地：福島県福島市黒岩字遠沖10-1
敷地面積：32,528m</t>
    </r>
    <r>
      <rPr>
        <vertAlign val="superscript"/>
        <sz val="11"/>
        <color theme="1"/>
        <rFont val="Meiryo UI"/>
        <family val="3"/>
        <charset val="128"/>
      </rPr>
      <t>2</t>
    </r>
    <r>
      <rPr>
        <sz val="11"/>
        <color theme="1"/>
        <rFont val="Meiryo UI"/>
        <family val="3"/>
        <charset val="128"/>
      </rPr>
      <t xml:space="preserve">
生産品目</t>
    </r>
    <r>
      <rPr>
        <vertAlign val="superscript"/>
        <sz val="11"/>
        <color theme="1"/>
        <rFont val="Meiryo UI"/>
        <family val="3"/>
        <charset val="128"/>
      </rPr>
      <t>※1</t>
    </r>
    <r>
      <rPr>
        <sz val="11"/>
        <color theme="1"/>
        <rFont val="Meiryo UI"/>
        <family val="3"/>
        <charset val="128"/>
      </rPr>
      <t>：ヤクルト類原料液、ソフール、カップdeヤクルト、ミルミル、ミルミルS</t>
    </r>
    <phoneticPr fontId="1"/>
  </si>
  <si>
    <t>社会データ</t>
    <rPh sb="0" eb="2">
      <t>シャカイ</t>
    </rPh>
    <phoneticPr fontId="1"/>
  </si>
  <si>
    <t>ガバナンスデータ</t>
    <phoneticPr fontId="1"/>
  </si>
  <si>
    <t>1. 国内サイトレポート</t>
    <rPh sb="3" eb="5">
      <t>コクナイ</t>
    </rPh>
    <phoneticPr fontId="1"/>
  </si>
  <si>
    <t>4. 事業活動にともなう環境負荷の全体像（生産からお届けまで）</t>
    <phoneticPr fontId="1"/>
  </si>
  <si>
    <t>5. 環境会計の実績／環境保全対策にともなう経済効果</t>
    <phoneticPr fontId="1"/>
  </si>
  <si>
    <t>2. お客さま相談センターに寄せられたご相談の件数と内訳</t>
    <rPh sb="4" eb="5">
      <t>キャク</t>
    </rPh>
    <rPh sb="7" eb="9">
      <t>ソウダン</t>
    </rPh>
    <rPh sb="14" eb="15">
      <t>ヨ</t>
    </rPh>
    <rPh sb="20" eb="22">
      <t>ソウダン</t>
    </rPh>
    <rPh sb="23" eb="25">
      <t>ケンスウ</t>
    </rPh>
    <rPh sb="26" eb="28">
      <t>ウチワケ</t>
    </rPh>
    <phoneticPr fontId="1"/>
  </si>
  <si>
    <t>3. コミュニティへの投資額（社会貢献活動費）</t>
    <rPh sb="11" eb="13">
      <t>トウシ</t>
    </rPh>
    <rPh sb="13" eb="14">
      <t>ガク</t>
    </rPh>
    <rPh sb="15" eb="17">
      <t>シャカイ</t>
    </rPh>
    <rPh sb="17" eb="19">
      <t>コウケン</t>
    </rPh>
    <rPh sb="19" eb="21">
      <t>カツドウ</t>
    </rPh>
    <rPh sb="21" eb="22">
      <t>ヒ</t>
    </rPh>
    <phoneticPr fontId="1"/>
  </si>
  <si>
    <t>4. 株式会社ヤクルト本社の人材データ</t>
    <rPh sb="3" eb="7">
      <t>カブシキガイシャ</t>
    </rPh>
    <rPh sb="11" eb="13">
      <t>ホンシャ</t>
    </rPh>
    <rPh sb="14" eb="16">
      <t>ジンザイ</t>
    </rPh>
    <phoneticPr fontId="1"/>
  </si>
  <si>
    <t>10. 本社工場・ボトリング会社での廃棄物排出量の推移</t>
    <phoneticPr fontId="1"/>
  </si>
  <si>
    <t>11. 本社工場・ボトリング会社での種類別廃棄物排出量と再資源化率</t>
    <rPh sb="4" eb="6">
      <t>ホンシャ</t>
    </rPh>
    <rPh sb="6" eb="8">
      <t>コウジョウ</t>
    </rPh>
    <rPh sb="14" eb="16">
      <t>ガイシャ</t>
    </rPh>
    <rPh sb="18" eb="20">
      <t>シュルイ</t>
    </rPh>
    <rPh sb="20" eb="21">
      <t>ベツ</t>
    </rPh>
    <rPh sb="21" eb="24">
      <t>ハイキブツ</t>
    </rPh>
    <rPh sb="24" eb="26">
      <t>ハイシュツ</t>
    </rPh>
    <rPh sb="26" eb="27">
      <t>リョウ</t>
    </rPh>
    <rPh sb="28" eb="32">
      <t>サイシゲンカ</t>
    </rPh>
    <rPh sb="32" eb="33">
      <t>リツ</t>
    </rPh>
    <phoneticPr fontId="1"/>
  </si>
  <si>
    <t>12. 食品廃棄物の再生利用実績</t>
    <rPh sb="4" eb="6">
      <t>ショクヒン</t>
    </rPh>
    <rPh sb="6" eb="9">
      <t>ハイキブツ</t>
    </rPh>
    <rPh sb="10" eb="12">
      <t>サイセイ</t>
    </rPh>
    <rPh sb="12" eb="14">
      <t>リヨウ</t>
    </rPh>
    <rPh sb="14" eb="16">
      <t>ジッセキ</t>
    </rPh>
    <phoneticPr fontId="1"/>
  </si>
  <si>
    <t>14. 本社工場・ボトリング会社での水使用量と生産量原単位の推移</t>
    <rPh sb="4" eb="6">
      <t>ホンシャ</t>
    </rPh>
    <rPh sb="6" eb="8">
      <t>コウジョウ</t>
    </rPh>
    <rPh sb="14" eb="16">
      <t>ガイシャ</t>
    </rPh>
    <rPh sb="18" eb="19">
      <t>ミズ</t>
    </rPh>
    <rPh sb="19" eb="22">
      <t>シヨウリョウ</t>
    </rPh>
    <rPh sb="23" eb="25">
      <t>セイサン</t>
    </rPh>
    <rPh sb="25" eb="26">
      <t>リョウ</t>
    </rPh>
    <rPh sb="26" eb="29">
      <t>ゲンタンイ</t>
    </rPh>
    <rPh sb="30" eb="32">
      <t>スイイ</t>
    </rPh>
    <phoneticPr fontId="1"/>
  </si>
  <si>
    <t>16. 水リスク調査コスト</t>
    <rPh sb="4" eb="5">
      <t>ミズ</t>
    </rPh>
    <rPh sb="8" eb="10">
      <t>チョウサ</t>
    </rPh>
    <phoneticPr fontId="1"/>
  </si>
  <si>
    <t>6. 女性管理職比率の推移（日本：ヤクルト本社、海外：海外事業所）</t>
    <rPh sb="3" eb="5">
      <t>ジョセイ</t>
    </rPh>
    <rPh sb="5" eb="7">
      <t>カンリ</t>
    </rPh>
    <rPh sb="7" eb="8">
      <t>ショク</t>
    </rPh>
    <rPh sb="8" eb="10">
      <t>ヒリツ</t>
    </rPh>
    <rPh sb="11" eb="13">
      <t>スイイ</t>
    </rPh>
    <rPh sb="14" eb="16">
      <t>ニホン</t>
    </rPh>
    <rPh sb="21" eb="23">
      <t>ホンシャ</t>
    </rPh>
    <rPh sb="24" eb="26">
      <t>カイガイ</t>
    </rPh>
    <rPh sb="27" eb="29">
      <t>カイガイ</t>
    </rPh>
    <rPh sb="29" eb="32">
      <t>ジギョウショ</t>
    </rPh>
    <phoneticPr fontId="1"/>
  </si>
  <si>
    <t>7. 障がい者雇用率の推移（日本：ヤクルト本社、海外：海外事業所）</t>
    <rPh sb="14" eb="16">
      <t>ニホン</t>
    </rPh>
    <rPh sb="21" eb="23">
      <t>ホンシャ</t>
    </rPh>
    <rPh sb="24" eb="26">
      <t>カイガイ</t>
    </rPh>
    <rPh sb="27" eb="29">
      <t>カイガイ</t>
    </rPh>
    <rPh sb="29" eb="32">
      <t>ジギョウショ</t>
    </rPh>
    <phoneticPr fontId="1"/>
  </si>
  <si>
    <t>8. 定年退職時における継続雇用率の推移（ヤクルト本社）</t>
    <rPh sb="3" eb="5">
      <t>テイネン</t>
    </rPh>
    <rPh sb="5" eb="7">
      <t>タイショク</t>
    </rPh>
    <rPh sb="7" eb="8">
      <t>ジ</t>
    </rPh>
    <rPh sb="12" eb="14">
      <t>ケイゾク</t>
    </rPh>
    <rPh sb="14" eb="16">
      <t>コヨウ</t>
    </rPh>
    <rPh sb="16" eb="17">
      <t>リツ</t>
    </rPh>
    <rPh sb="18" eb="20">
      <t>スイイ</t>
    </rPh>
    <rPh sb="25" eb="27">
      <t>ホンシャ</t>
    </rPh>
    <phoneticPr fontId="1"/>
  </si>
  <si>
    <t>9. 年次有給休暇の取得率と1人当たり月間平均残業時間の推移（ヤクルト本社）</t>
    <rPh sb="3" eb="5">
      <t>ネンジ</t>
    </rPh>
    <rPh sb="5" eb="7">
      <t>ユウキュウ</t>
    </rPh>
    <rPh sb="7" eb="9">
      <t>キュウカ</t>
    </rPh>
    <rPh sb="10" eb="12">
      <t>シュトク</t>
    </rPh>
    <rPh sb="12" eb="13">
      <t>リツ</t>
    </rPh>
    <rPh sb="14" eb="16">
      <t>ヒトリ</t>
    </rPh>
    <rPh sb="16" eb="17">
      <t>ア</t>
    </rPh>
    <rPh sb="19" eb="21">
      <t>ゲッカン</t>
    </rPh>
    <rPh sb="21" eb="23">
      <t>ヘイキン</t>
    </rPh>
    <rPh sb="23" eb="25">
      <t>ザンギョウ</t>
    </rPh>
    <rPh sb="25" eb="27">
      <t>ジカン</t>
    </rPh>
    <rPh sb="28" eb="30">
      <t>スイイ</t>
    </rPh>
    <rPh sb="35" eb="37">
      <t>ホンシャ</t>
    </rPh>
    <phoneticPr fontId="1"/>
  </si>
  <si>
    <t>10. 育児休業取得率の推移（ヤクルト本社）</t>
    <rPh sb="4" eb="6">
      <t>イクジ</t>
    </rPh>
    <rPh sb="6" eb="8">
      <t>キュウギョウ</t>
    </rPh>
    <rPh sb="8" eb="10">
      <t>シュトク</t>
    </rPh>
    <rPh sb="10" eb="11">
      <t>リツ</t>
    </rPh>
    <rPh sb="12" eb="14">
      <t>スイイ</t>
    </rPh>
    <rPh sb="19" eb="21">
      <t>ホンシャ</t>
    </rPh>
    <phoneticPr fontId="1"/>
  </si>
  <si>
    <t>12. 労働災害度数率・強度率の推移（ヤクルト本社）</t>
    <rPh sb="4" eb="6">
      <t>ロウドウ</t>
    </rPh>
    <rPh sb="6" eb="8">
      <t>サイガイ</t>
    </rPh>
    <rPh sb="8" eb="10">
      <t>ドスウ</t>
    </rPh>
    <rPh sb="10" eb="11">
      <t>リツ</t>
    </rPh>
    <rPh sb="12" eb="14">
      <t>キョウド</t>
    </rPh>
    <rPh sb="14" eb="15">
      <t>リツ</t>
    </rPh>
    <rPh sb="16" eb="18">
      <t>スイイ</t>
    </rPh>
    <rPh sb="23" eb="25">
      <t>ホンシャ</t>
    </rPh>
    <phoneticPr fontId="1"/>
  </si>
  <si>
    <t>13. 代田イズム研修会実施回数・参加者数（ヤクルト本社）</t>
    <rPh sb="4" eb="6">
      <t>シロタ</t>
    </rPh>
    <rPh sb="9" eb="12">
      <t>ケンシュウカイ</t>
    </rPh>
    <rPh sb="12" eb="14">
      <t>ジッシ</t>
    </rPh>
    <rPh sb="14" eb="16">
      <t>カイスウ</t>
    </rPh>
    <rPh sb="17" eb="20">
      <t>サンカシャ</t>
    </rPh>
    <rPh sb="20" eb="21">
      <t>スウ</t>
    </rPh>
    <rPh sb="26" eb="28">
      <t>ホンシャ</t>
    </rPh>
    <phoneticPr fontId="1"/>
  </si>
  <si>
    <t>1. 組織形態</t>
    <rPh sb="3" eb="5">
      <t>ソシキ</t>
    </rPh>
    <rPh sb="5" eb="7">
      <t>ケイタイ</t>
    </rPh>
    <phoneticPr fontId="1"/>
  </si>
  <si>
    <t>2. 各組織体の開催状況</t>
    <rPh sb="3" eb="4">
      <t>カク</t>
    </rPh>
    <rPh sb="4" eb="7">
      <t>ソシキタイ</t>
    </rPh>
    <rPh sb="8" eb="10">
      <t>カイサイ</t>
    </rPh>
    <rPh sb="10" eb="12">
      <t>ジョウキョウ</t>
    </rPh>
    <phoneticPr fontId="1"/>
  </si>
  <si>
    <t>4. 役員報酬</t>
    <rPh sb="3" eb="5">
      <t>ヤクイン</t>
    </rPh>
    <rPh sb="5" eb="7">
      <t>ホウシュウ</t>
    </rPh>
    <phoneticPr fontId="1"/>
  </si>
  <si>
    <t>7. 直近3年間における内部通報制度利用実績（ヤクルト本社）</t>
    <phoneticPr fontId="1"/>
  </si>
  <si>
    <t>13. 中央研究所が使用する「PRTR法／東京都環境確保条例」届出対象化学物質</t>
    <phoneticPr fontId="1"/>
  </si>
  <si>
    <t>環境データ</t>
    <phoneticPr fontId="1"/>
  </si>
  <si>
    <r>
      <t>燃料使用量（原油換算kl）
（スコープ1）</t>
    </r>
    <r>
      <rPr>
        <vertAlign val="superscript"/>
        <sz val="11"/>
        <color theme="1"/>
        <rFont val="Meiryo UI"/>
        <family val="3"/>
        <charset val="128"/>
      </rPr>
      <t>※2</t>
    </r>
    <phoneticPr fontId="1"/>
  </si>
  <si>
    <r>
      <t>所 在 地：東京都国立市泉5丁目11番地
敷地面積：43,412m</t>
    </r>
    <r>
      <rPr>
        <vertAlign val="superscript"/>
        <sz val="11"/>
        <color theme="1"/>
        <rFont val="Meiryo UI"/>
        <family val="3"/>
        <charset val="128"/>
      </rPr>
      <t>2</t>
    </r>
    <phoneticPr fontId="1"/>
  </si>
  <si>
    <t>14. 本社工場・ボトリング会社での水使用量と生産量原単位の推移</t>
    <rPh sb="4" eb="6">
      <t>ホンシャ</t>
    </rPh>
    <rPh sb="6" eb="8">
      <t>コウジョウ</t>
    </rPh>
    <rPh sb="14" eb="16">
      <t>ガイシャ</t>
    </rPh>
    <rPh sb="18" eb="19">
      <t>ミズ</t>
    </rPh>
    <rPh sb="19" eb="22">
      <t>シヨウリョウ</t>
    </rPh>
    <rPh sb="23" eb="25">
      <t>セイサン</t>
    </rPh>
    <rPh sb="25" eb="26">
      <t>リョウ</t>
    </rPh>
    <rPh sb="26" eb="29">
      <t>ゲンタンイ</t>
    </rPh>
    <rPh sb="29" eb="30">
      <t>シュツリョウ</t>
    </rPh>
    <rPh sb="30" eb="32">
      <t>スイイ</t>
    </rPh>
    <phoneticPr fontId="1"/>
  </si>
  <si>
    <t>●2019年度</t>
    <phoneticPr fontId="1"/>
  </si>
  <si>
    <t>13. 中央研究所（東京都国立市）が使用する「PRTR法／東京都環境確保条例」届出対象化学物質</t>
    <rPh sb="4" eb="6">
      <t>チュウオウ</t>
    </rPh>
    <rPh sb="6" eb="9">
      <t>ケンキュウショ</t>
    </rPh>
    <rPh sb="10" eb="13">
      <t>トウキョウト</t>
    </rPh>
    <rPh sb="13" eb="16">
      <t>クニタチシ</t>
    </rPh>
    <rPh sb="18" eb="20">
      <t>シヨウ</t>
    </rPh>
    <rPh sb="27" eb="28">
      <t>ホウ</t>
    </rPh>
    <rPh sb="29" eb="32">
      <t>トウキョウト</t>
    </rPh>
    <rPh sb="32" eb="34">
      <t>カンキョウ</t>
    </rPh>
    <rPh sb="34" eb="36">
      <t>カクホ</t>
    </rPh>
    <rPh sb="36" eb="38">
      <t>ジョウレイ</t>
    </rPh>
    <rPh sb="39" eb="41">
      <t>トドケデ</t>
    </rPh>
    <rPh sb="41" eb="43">
      <t>タイショウ</t>
    </rPh>
    <rPh sb="43" eb="45">
      <t>カガク</t>
    </rPh>
    <rPh sb="45" eb="47">
      <t>ブッシツ</t>
    </rPh>
    <phoneticPr fontId="1"/>
  </si>
  <si>
    <t>●2018年度</t>
    <phoneticPr fontId="1"/>
  </si>
  <si>
    <t>●2017年度</t>
    <phoneticPr fontId="1"/>
  </si>
  <si>
    <t>10. 本社工場・ボトリング会社での廃棄物排出量の推移</t>
    <rPh sb="4" eb="6">
      <t>ホンシャ</t>
    </rPh>
    <rPh sb="6" eb="8">
      <t>コウジョウ</t>
    </rPh>
    <rPh sb="14" eb="16">
      <t>ガイシャ</t>
    </rPh>
    <rPh sb="18" eb="21">
      <t>ハイキブツ</t>
    </rPh>
    <rPh sb="21" eb="23">
      <t>ハイシュツ</t>
    </rPh>
    <rPh sb="23" eb="24">
      <t>リョウ</t>
    </rPh>
    <rPh sb="25" eb="27">
      <t>スイイ</t>
    </rPh>
    <phoneticPr fontId="1"/>
  </si>
  <si>
    <r>
      <t>●物流のCO</t>
    </r>
    <r>
      <rPr>
        <b/>
        <vertAlign val="subscript"/>
        <sz val="11"/>
        <color theme="1"/>
        <rFont val="Meiryo UI"/>
        <family val="3"/>
        <charset val="128"/>
      </rPr>
      <t>2</t>
    </r>
    <r>
      <rPr>
        <b/>
        <sz val="11"/>
        <color theme="1"/>
        <rFont val="Meiryo UI"/>
        <family val="3"/>
        <charset val="128"/>
      </rPr>
      <t>排出量</t>
    </r>
    <rPh sb="1" eb="3">
      <t>ブツリュウ</t>
    </rPh>
    <rPh sb="7" eb="9">
      <t>ハイシュツ</t>
    </rPh>
    <rPh sb="9" eb="10">
      <t>リョウ</t>
    </rPh>
    <phoneticPr fontId="1"/>
  </si>
  <si>
    <r>
      <t>6. 本社工場・ボトリング会社のCO</t>
    </r>
    <r>
      <rPr>
        <b/>
        <vertAlign val="subscript"/>
        <sz val="11"/>
        <color theme="1"/>
        <rFont val="Meiryo UI"/>
        <family val="3"/>
        <charset val="128"/>
      </rPr>
      <t>2</t>
    </r>
    <r>
      <rPr>
        <b/>
        <sz val="11"/>
        <color theme="1"/>
        <rFont val="Meiryo UI"/>
        <family val="3"/>
        <charset val="128"/>
      </rPr>
      <t>排出量と生産量原単位の推移（スコープ1＋スコープ2）</t>
    </r>
    <rPh sb="3" eb="5">
      <t>ホンシャ</t>
    </rPh>
    <rPh sb="5" eb="7">
      <t>コウジョウ</t>
    </rPh>
    <rPh sb="13" eb="15">
      <t>ガイシャ</t>
    </rPh>
    <rPh sb="19" eb="21">
      <t>ハイシュツ</t>
    </rPh>
    <rPh sb="21" eb="22">
      <t>リョウ</t>
    </rPh>
    <rPh sb="23" eb="25">
      <t>セイサン</t>
    </rPh>
    <rPh sb="25" eb="26">
      <t>リョウ</t>
    </rPh>
    <rPh sb="26" eb="29">
      <t>ゲンタンイ</t>
    </rPh>
    <rPh sb="30" eb="32">
      <t>スイイ</t>
    </rPh>
    <phoneticPr fontId="1"/>
  </si>
  <si>
    <t>4. 事業活動にともなう環境負荷の全体像（生産からお届けまで）</t>
    <rPh sb="3" eb="5">
      <t>ジギョウ</t>
    </rPh>
    <rPh sb="5" eb="7">
      <t>カツドウ</t>
    </rPh>
    <rPh sb="12" eb="14">
      <t>カンキョウ</t>
    </rPh>
    <rPh sb="14" eb="16">
      <t>フカ</t>
    </rPh>
    <rPh sb="17" eb="20">
      <t>ゼンタイゾウ</t>
    </rPh>
    <rPh sb="21" eb="23">
      <t>セイサン</t>
    </rPh>
    <rPh sb="26" eb="27">
      <t>トド</t>
    </rPh>
    <phoneticPr fontId="1"/>
  </si>
  <si>
    <t>1. 国内サイトレポート</t>
    <phoneticPr fontId="1"/>
  </si>
  <si>
    <t>対象：ヤクルト本社の乳製品、清涼飲料、化粧品、医薬品部門の原則一次取引先　回答数：104社（回答率100％）</t>
  </si>
  <si>
    <t>7. 直近3年間における内部通報制度利用実績（ヤクルト本社）</t>
    <phoneticPr fontId="1"/>
  </si>
  <si>
    <t>5. 環境会計の実績／環境保全対策にともなう経済効果</t>
    <rPh sb="3" eb="5">
      <t>カンキョウ</t>
    </rPh>
    <rPh sb="5" eb="7">
      <t>カイケイ</t>
    </rPh>
    <rPh sb="8" eb="10">
      <t>ジッセキ</t>
    </rPh>
    <phoneticPr fontId="1"/>
  </si>
  <si>
    <t>●環境会計の実績</t>
    <rPh sb="1" eb="3">
      <t>カンキョウ</t>
    </rPh>
    <rPh sb="3" eb="5">
      <t>カイケイ</t>
    </rPh>
    <rPh sb="6" eb="8">
      <t>ジッセキ</t>
    </rPh>
    <phoneticPr fontId="1"/>
  </si>
  <si>
    <t>12人／10.7％</t>
    <phoneticPr fontId="1"/>
  </si>
  <si>
    <t>8人／8.7％</t>
    <phoneticPr fontId="1"/>
  </si>
  <si>
    <t>9人／9.3％</t>
    <phoneticPr fontId="1"/>
  </si>
  <si>
    <t>18人／19.6％</t>
    <phoneticPr fontId="1"/>
  </si>
  <si>
    <t>5. 各種研修</t>
    <rPh sb="3" eb="5">
      <t>カクシュ</t>
    </rPh>
    <rPh sb="5" eb="7">
      <t>ケンシュウ</t>
    </rPh>
    <phoneticPr fontId="1"/>
  </si>
  <si>
    <t>68回</t>
    <phoneticPr fontId="1"/>
  </si>
  <si>
    <t>1回2,436人</t>
    <phoneticPr fontId="1"/>
  </si>
  <si>
    <t>目次に戻る</t>
    <rPh sb="0" eb="2">
      <t>モクジ</t>
    </rPh>
    <rPh sb="3" eb="4">
      <t>モド</t>
    </rPh>
    <phoneticPr fontId="1"/>
  </si>
  <si>
    <r>
      <t>6. 本社工場・ボトリング会社のCO</t>
    </r>
    <r>
      <rPr>
        <u/>
        <vertAlign val="subscript"/>
        <sz val="11"/>
        <color theme="10"/>
        <rFont val="Meiryo UI"/>
        <family val="3"/>
        <charset val="128"/>
      </rPr>
      <t>2</t>
    </r>
    <r>
      <rPr>
        <u/>
        <sz val="11"/>
        <color theme="10"/>
        <rFont val="Meiryo UI"/>
        <family val="3"/>
        <charset val="128"/>
      </rPr>
      <t>排出量と生産量原単位の推移（スコープ1＋スコープ2）</t>
    </r>
    <rPh sb="3" eb="5">
      <t>ホンシャ</t>
    </rPh>
    <rPh sb="5" eb="7">
      <t>コウジョウ</t>
    </rPh>
    <rPh sb="13" eb="15">
      <t>ガイシャ</t>
    </rPh>
    <rPh sb="19" eb="21">
      <t>ハイシュツ</t>
    </rPh>
    <rPh sb="21" eb="22">
      <t>リョウ</t>
    </rPh>
    <rPh sb="23" eb="25">
      <t>セイサン</t>
    </rPh>
    <rPh sb="25" eb="26">
      <t>リョウ</t>
    </rPh>
    <rPh sb="26" eb="29">
      <t>ゲンタンイ</t>
    </rPh>
    <rPh sb="30" eb="32">
      <t>スイイ</t>
    </rPh>
    <phoneticPr fontId="1"/>
  </si>
  <si>
    <t>　男性</t>
    <phoneticPr fontId="1"/>
  </si>
  <si>
    <t>　女性</t>
    <phoneticPr fontId="1"/>
  </si>
  <si>
    <t>ガラスびん（t）</t>
    <phoneticPr fontId="1"/>
  </si>
  <si>
    <t>PET ボトル（t）</t>
    <phoneticPr fontId="1"/>
  </si>
  <si>
    <t>プラスチック製容器包装（t）</t>
    <phoneticPr fontId="1"/>
  </si>
  <si>
    <t>紙製容器包装（t）</t>
    <phoneticPr fontId="1"/>
  </si>
  <si>
    <t>※ 各化学物質の用途は主に反応溶媒、抽出溶媒です。硫酸についてはpH調整等に使用しています。
　 上記数値は国および東京都への報告値です。</t>
    <phoneticPr fontId="1"/>
  </si>
  <si>
    <t>環境への排出量
（kg/年）</t>
    <phoneticPr fontId="1"/>
  </si>
  <si>
    <t>●物流・販売</t>
    <rPh sb="1" eb="3">
      <t>ブツリュウ</t>
    </rPh>
    <rPh sb="4" eb="6">
      <t>ハンバイ</t>
    </rPh>
    <phoneticPr fontId="1"/>
  </si>
  <si>
    <t>●物流・販売：大気排出</t>
    <rPh sb="1" eb="3">
      <t>ブツリュウ</t>
    </rPh>
    <rPh sb="4" eb="6">
      <t>ハンバイ</t>
    </rPh>
    <phoneticPr fontId="1"/>
  </si>
  <si>
    <r>
      <t>CO</t>
    </r>
    <r>
      <rPr>
        <vertAlign val="subscript"/>
        <sz val="11"/>
        <color theme="1"/>
        <rFont val="Meiryo UI"/>
        <family val="3"/>
        <charset val="128"/>
      </rPr>
      <t>2</t>
    </r>
    <r>
      <rPr>
        <vertAlign val="superscript"/>
        <sz val="11"/>
        <color theme="1"/>
        <rFont val="Meiryo UI"/>
        <family val="3"/>
        <charset val="128"/>
      </rPr>
      <t>※</t>
    </r>
    <r>
      <rPr>
        <sz val="11"/>
        <color theme="1"/>
        <rFont val="Meiryo UI"/>
        <family val="3"/>
        <charset val="128"/>
      </rPr>
      <t>（t）</t>
    </r>
    <phoneticPr fontId="1"/>
  </si>
  <si>
    <t>（単位：百万円）</t>
    <rPh sb="1" eb="3">
      <t>タンイ</t>
    </rPh>
    <rPh sb="4" eb="7">
      <t>ヒャクマンエン</t>
    </rPh>
    <phoneticPr fontId="1"/>
  </si>
  <si>
    <t xml:space="preserve">●環境保全対策にともなう経済効果 </t>
    <phoneticPr fontId="1"/>
  </si>
  <si>
    <t>（単位：百万円）</t>
    <phoneticPr fontId="1"/>
  </si>
  <si>
    <r>
      <t>※ 原単位算出時のCO</t>
    </r>
    <r>
      <rPr>
        <vertAlign val="subscript"/>
        <sz val="11"/>
        <color theme="1"/>
        <rFont val="Meiryo UI"/>
        <family val="3"/>
        <charset val="128"/>
      </rPr>
      <t>2</t>
    </r>
    <r>
      <rPr>
        <sz val="11"/>
        <color theme="1"/>
        <rFont val="Meiryo UI"/>
        <family val="3"/>
        <charset val="128"/>
      </rPr>
      <t>排出量は、本社工場は化粧品工場と医薬品工場を除いた5工場を集計範囲としています。</t>
    </r>
    <phoneticPr fontId="1"/>
  </si>
  <si>
    <t>スコープ1,2に含まれない燃料およびエネルギー関連活動</t>
    <phoneticPr fontId="1"/>
  </si>
  <si>
    <t>ISO 22000</t>
    <phoneticPr fontId="1"/>
  </si>
  <si>
    <t>FSSC 22000</t>
    <phoneticPr fontId="1"/>
  </si>
  <si>
    <t>OHSAS 18001</t>
    <phoneticPr fontId="1"/>
  </si>
  <si>
    <t>　アジア・オセアニア</t>
    <phoneticPr fontId="1"/>
  </si>
  <si>
    <t>　米州</t>
    <phoneticPr fontId="1"/>
  </si>
  <si>
    <t>　欧州</t>
    <phoneticPr fontId="1"/>
  </si>
  <si>
    <t>　転籍での継続雇用者数（人）</t>
    <phoneticPr fontId="1"/>
  </si>
  <si>
    <t>水使用量（千㎥）</t>
    <phoneticPr fontId="1"/>
  </si>
  <si>
    <t>本社工場水使用量（千㎥）</t>
    <phoneticPr fontId="1"/>
  </si>
  <si>
    <t>ボトリング会社水使用量（千㎥）</t>
    <phoneticPr fontId="1"/>
  </si>
  <si>
    <t>生産量原単位（㎥/千本）</t>
    <phoneticPr fontId="1"/>
  </si>
  <si>
    <t>7. 本社工場・ボトリング会社のエネルギー使用量と生産量原単位の推移（スコープ1＋スコープ2）</t>
    <rPh sb="3" eb="5">
      <t>ホンシャ</t>
    </rPh>
    <rPh sb="5" eb="7">
      <t>コウジョウ</t>
    </rPh>
    <rPh sb="13" eb="15">
      <t>ガイシャ</t>
    </rPh>
    <rPh sb="21" eb="24">
      <t>シヨウリョウ</t>
    </rPh>
    <rPh sb="32" eb="34">
      <t>スイイ</t>
    </rPh>
    <phoneticPr fontId="1"/>
  </si>
  <si>
    <t xml:space="preserve">14. CSR調達アンケート／スコアごとの取引先数（2020年6月） </t>
    <phoneticPr fontId="1"/>
  </si>
  <si>
    <t>●CSR調達アンケート</t>
    <phoneticPr fontId="1"/>
  </si>
  <si>
    <t>1回104人</t>
    <phoneticPr fontId="1"/>
  </si>
  <si>
    <t>2回48人</t>
    <phoneticPr fontId="1"/>
  </si>
  <si>
    <t>17. 生産拠点における生物多様性に関する調査結果</t>
    <rPh sb="4" eb="6">
      <t>セイサン</t>
    </rPh>
    <phoneticPr fontId="1"/>
  </si>
  <si>
    <t>18. 容器包装の再商品化義務量</t>
    <rPh sb="4" eb="6">
      <t>ヨウキ</t>
    </rPh>
    <rPh sb="6" eb="8">
      <t>ホウソウ</t>
    </rPh>
    <rPh sb="9" eb="13">
      <t>サイショウヒンカ</t>
    </rPh>
    <rPh sb="13" eb="15">
      <t>ギム</t>
    </rPh>
    <rPh sb="15" eb="16">
      <t>リョウ</t>
    </rPh>
    <phoneticPr fontId="1"/>
  </si>
  <si>
    <t>19. 販売用資機材新規導入状況</t>
    <rPh sb="4" eb="7">
      <t>ハンバイヨウ</t>
    </rPh>
    <rPh sb="7" eb="10">
      <t>シキザイ</t>
    </rPh>
    <rPh sb="10" eb="12">
      <t>シンキ</t>
    </rPh>
    <rPh sb="12" eb="14">
      <t>ドウニュウ</t>
    </rPh>
    <rPh sb="14" eb="16">
      <t>ジョウキョウ</t>
    </rPh>
    <phoneticPr fontId="1"/>
  </si>
  <si>
    <t>17. 生産拠点における生物多様性に関する調査結果</t>
    <phoneticPr fontId="1"/>
  </si>
  <si>
    <t>19. 販売用資機材新規導入状況</t>
    <phoneticPr fontId="1"/>
  </si>
  <si>
    <t>工場</t>
    <phoneticPr fontId="1"/>
  </si>
  <si>
    <t>IBAT使用による調査</t>
    <phoneticPr fontId="1"/>
  </si>
  <si>
    <t>生物多様性に関わる特記事項</t>
    <phoneticPr fontId="1"/>
  </si>
  <si>
    <t>水棲生物の種類数</t>
    <phoneticPr fontId="1"/>
  </si>
  <si>
    <t>絶滅危惧種
（IUCN指定）</t>
    <phoneticPr fontId="1"/>
  </si>
  <si>
    <t>※オナガガモは水棲生物ではないため、当数値には含まれていません</t>
    <phoneticPr fontId="1"/>
  </si>
  <si>
    <r>
      <t>0</t>
    </r>
    <r>
      <rPr>
        <vertAlign val="superscript"/>
        <sz val="11"/>
        <color theme="1"/>
        <rFont val="Meiryo UI"/>
        <family val="3"/>
        <charset val="128"/>
      </rPr>
      <t>※</t>
    </r>
    <phoneticPr fontId="1"/>
  </si>
  <si>
    <r>
      <t>濃尾平野の小川や河川は絶滅危惧種Ⅰb種の</t>
    </r>
    <r>
      <rPr>
        <b/>
        <sz val="11"/>
        <color rgb="FFE60039"/>
        <rFont val="Meiryo UI"/>
        <family val="3"/>
        <charset val="128"/>
      </rPr>
      <t>マダラナニワトンボ</t>
    </r>
    <r>
      <rPr>
        <sz val="11"/>
        <color theme="1"/>
        <rFont val="Meiryo UI"/>
        <family val="3"/>
        <charset val="128"/>
      </rPr>
      <t>の生息地であり、生物多様性重要地域に指定されている。</t>
    </r>
    <phoneticPr fontId="1"/>
  </si>
  <si>
    <t>導入資機材</t>
    <phoneticPr fontId="1"/>
  </si>
  <si>
    <t>空容器回収スペース付ルート車</t>
    <phoneticPr fontId="1"/>
  </si>
  <si>
    <t>ルーフタイプ空容器回収キット</t>
    <phoneticPr fontId="1"/>
  </si>
  <si>
    <t>自動販売機用空容器回収ボックス</t>
    <phoneticPr fontId="1"/>
  </si>
  <si>
    <t>ヒートポンプ式自動販売機（ハイブリッド含む）</t>
    <phoneticPr fontId="1"/>
  </si>
  <si>
    <t>オーバーホール自動販売機</t>
    <phoneticPr fontId="1"/>
  </si>
  <si>
    <r>
      <t>電気自動車（コムス）</t>
    </r>
    <r>
      <rPr>
        <vertAlign val="superscript"/>
        <sz val="11"/>
        <color theme="1"/>
        <rFont val="Meiryo UI"/>
        <family val="3"/>
        <charset val="128"/>
      </rPr>
      <t>※</t>
    </r>
    <phoneticPr fontId="1"/>
  </si>
  <si>
    <t>本社工場、ボトリング会社（乳製品10工場）</t>
    <phoneticPr fontId="1"/>
  </si>
  <si>
    <t>※ 環境損傷コスト＝汚染負荷量賦課金
    公害健康被害補償制度における補償給付に必要な費用の一部として充当するため、ばい煙発生施設等設置者または特定施設設置者から徴収する特定賦課金。
※ 内訳の数値を四捨五入しているため、内訳数値の合計と総計は一致しないことがあります。</t>
    <phoneticPr fontId="1"/>
  </si>
  <si>
    <r>
      <t>NO</t>
    </r>
    <r>
      <rPr>
        <vertAlign val="subscript"/>
        <sz val="11"/>
        <color theme="1"/>
        <rFont val="Meiryo UI"/>
        <family val="3"/>
        <charset val="128"/>
      </rPr>
      <t>X</t>
    </r>
    <r>
      <rPr>
        <sz val="11"/>
        <color theme="1"/>
        <rFont val="Meiryo UI"/>
        <family val="3"/>
        <charset val="128"/>
      </rPr>
      <t>排出量（t）</t>
    </r>
    <phoneticPr fontId="1"/>
  </si>
  <si>
    <t>事業所外移動量
（kg/年）</t>
    <phoneticPr fontId="1"/>
  </si>
  <si>
    <t>※ やむを得ない事由により社外取締役1名が1回取締役会を欠席</t>
    <phoneticPr fontId="1"/>
  </si>
  <si>
    <r>
      <t>97％</t>
    </r>
    <r>
      <rPr>
        <vertAlign val="superscript"/>
        <sz val="11"/>
        <color theme="1"/>
        <rFont val="Meiryo UI"/>
        <family val="3"/>
        <charset val="128"/>
      </rPr>
      <t>※</t>
    </r>
    <phoneticPr fontId="1"/>
  </si>
  <si>
    <t>（取得拠点数）</t>
    <rPh sb="3" eb="5">
      <t>キョテン</t>
    </rPh>
    <phoneticPr fontId="1"/>
  </si>
  <si>
    <t>※1 生産品目は2021年3月時点
※2 主燃料は都市ガスまたはLPG</t>
    <phoneticPr fontId="1"/>
  </si>
  <si>
    <t>電力使用量
(千kwh)</t>
    <rPh sb="1" eb="2">
      <t>チカラ</t>
    </rPh>
    <phoneticPr fontId="1"/>
  </si>
  <si>
    <t>電力使用量原単位（充填klあたり）</t>
    <rPh sb="1" eb="2">
      <t>チカラ</t>
    </rPh>
    <phoneticPr fontId="1"/>
  </si>
  <si>
    <t>－</t>
  </si>
  <si>
    <r>
      <t>バンコク工場</t>
    </r>
    <r>
      <rPr>
        <vertAlign val="superscript"/>
        <sz val="11"/>
        <color theme="1"/>
        <rFont val="Meiryo UI"/>
        <family val="3"/>
        <charset val="128"/>
      </rPr>
      <t>※2</t>
    </r>
    <phoneticPr fontId="1"/>
  </si>
  <si>
    <r>
      <t>カランバ工場</t>
    </r>
    <r>
      <rPr>
        <vertAlign val="superscript"/>
        <sz val="11"/>
        <color theme="1"/>
        <rFont val="Meiryo UI"/>
        <family val="3"/>
        <charset val="128"/>
      </rPr>
      <t>※4</t>
    </r>
    <phoneticPr fontId="1"/>
  </si>
  <si>
    <r>
      <t>韓国</t>
    </r>
    <r>
      <rPr>
        <vertAlign val="superscript"/>
        <sz val="11"/>
        <color theme="1"/>
        <rFont val="Meiryo UI"/>
        <family val="3"/>
        <charset val="128"/>
      </rPr>
      <t>※3</t>
    </r>
    <phoneticPr fontId="1"/>
  </si>
  <si>
    <r>
      <t>オーストラリア工場</t>
    </r>
    <r>
      <rPr>
        <vertAlign val="superscript"/>
        <sz val="11"/>
        <color theme="1"/>
        <rFont val="Meiryo UI"/>
        <family val="3"/>
        <charset val="128"/>
      </rPr>
      <t>※4</t>
    </r>
    <phoneticPr fontId="1"/>
  </si>
  <si>
    <r>
      <t>マレーシア工場</t>
    </r>
    <r>
      <rPr>
        <vertAlign val="superscript"/>
        <sz val="11"/>
        <color theme="1"/>
        <rFont val="Meiryo UI"/>
        <family val="3"/>
        <charset val="128"/>
      </rPr>
      <t>※2</t>
    </r>
    <phoneticPr fontId="1"/>
  </si>
  <si>
    <t>※2 タイ バンコク工場、マレーシア工場はリサイクル物も含んだ値</t>
  </si>
  <si>
    <t>※3 韓国はヤクルト類の充填量比からの推計値</t>
  </si>
  <si>
    <t>※4 フィリピン カランバ工場、オーストラリア工場は生産量からの推定値</t>
  </si>
  <si>
    <r>
      <t>※1 CO</t>
    </r>
    <r>
      <rPr>
        <sz val="8"/>
        <color theme="1"/>
        <rFont val="Meiryo UI"/>
        <family val="3"/>
        <charset val="128"/>
      </rPr>
      <t>2</t>
    </r>
    <r>
      <rPr>
        <sz val="11"/>
        <color theme="1"/>
        <rFont val="Meiryo UI"/>
        <family val="3"/>
        <charset val="128"/>
      </rPr>
      <t>換算値は日本電機工業会の数値、燃料の原油換算値は省エネ法の数値をそれぞれ使用　</t>
    </r>
    <phoneticPr fontId="1"/>
  </si>
  <si>
    <t>国内販売会社（全101社）</t>
    <phoneticPr fontId="1"/>
  </si>
  <si>
    <t>本社工場、ボトリング会社、（全12か所）</t>
    <phoneticPr fontId="1"/>
  </si>
  <si>
    <t>中央研究所</t>
    <phoneticPr fontId="1"/>
  </si>
  <si>
    <t>海外工場（全27か所）</t>
    <phoneticPr fontId="1"/>
  </si>
  <si>
    <r>
      <t>12</t>
    </r>
    <r>
      <rPr>
        <vertAlign val="superscript"/>
        <sz val="11"/>
        <color theme="1"/>
        <rFont val="Meiryo UI"/>
        <family val="3"/>
        <charset val="128"/>
      </rPr>
      <t>※</t>
    </r>
    <phoneticPr fontId="1"/>
  </si>
  <si>
    <t xml:space="preserve">※一部支社での取得を含む
</t>
    <phoneticPr fontId="1"/>
  </si>
  <si>
    <t>-</t>
    <phoneticPr fontId="1"/>
  </si>
  <si>
    <t>8. スコープ3排出量（2020年度）</t>
    <rPh sb="8" eb="10">
      <t>ハイシュツ</t>
    </rPh>
    <rPh sb="10" eb="11">
      <t>リョウ</t>
    </rPh>
    <rPh sb="16" eb="18">
      <t>ネンド</t>
    </rPh>
    <phoneticPr fontId="1"/>
  </si>
  <si>
    <t>※ 算定範囲：ヤクルト本社（物流含む）、ボトリング会社5 社</t>
  </si>
  <si>
    <r>
      <t>●物流のディーゼル燃料使用量とNO</t>
    </r>
    <r>
      <rPr>
        <b/>
        <vertAlign val="subscript"/>
        <sz val="11"/>
        <color theme="1"/>
        <rFont val="Meiryo UI"/>
        <family val="3"/>
        <charset val="128"/>
      </rPr>
      <t>X</t>
    </r>
    <r>
      <rPr>
        <b/>
        <sz val="11"/>
        <color theme="1"/>
        <rFont val="Meiryo UI"/>
        <family val="3"/>
        <charset val="128"/>
      </rPr>
      <t>排出量（2020年度）</t>
    </r>
    <rPh sb="1" eb="3">
      <t>ブツリュウ</t>
    </rPh>
    <rPh sb="9" eb="11">
      <t>ネンリョウ</t>
    </rPh>
    <rPh sb="11" eb="14">
      <t>シヨウリョウ</t>
    </rPh>
    <rPh sb="18" eb="20">
      <t>ハイシュツ</t>
    </rPh>
    <rPh sb="20" eb="21">
      <t>リョウ</t>
    </rPh>
    <rPh sb="26" eb="28">
      <t>ネンド</t>
    </rPh>
    <phoneticPr fontId="1"/>
  </si>
  <si>
    <t>●2020年度</t>
    <phoneticPr fontId="1"/>
  </si>
  <si>
    <t>※累計導入台数：1,703 台（2021 年3 月現在）</t>
    <phoneticPr fontId="1"/>
  </si>
  <si>
    <t>1. 品質に関する認証取得状況（2021年3月現在）</t>
    <rPh sb="3" eb="5">
      <t>ヒンシツ</t>
    </rPh>
    <rPh sb="6" eb="7">
      <t>カン</t>
    </rPh>
    <rPh sb="9" eb="11">
      <t>ニンショウ</t>
    </rPh>
    <rPh sb="11" eb="13">
      <t>シュトク</t>
    </rPh>
    <rPh sb="13" eb="15">
      <t>ジョウキョウ</t>
    </rPh>
    <rPh sb="20" eb="21">
      <t>ネン</t>
    </rPh>
    <rPh sb="22" eb="23">
      <t>ガツ</t>
    </rPh>
    <rPh sb="23" eb="25">
      <t>ゲンザイ</t>
    </rPh>
    <phoneticPr fontId="1"/>
  </si>
  <si>
    <t>※1</t>
    <phoneticPr fontId="1"/>
  </si>
  <si>
    <r>
      <t>12</t>
    </r>
    <r>
      <rPr>
        <vertAlign val="superscript"/>
        <sz val="11"/>
        <color theme="1"/>
        <rFont val="Meiryo UI"/>
        <family val="3"/>
        <charset val="128"/>
      </rPr>
      <t>※1</t>
    </r>
    <phoneticPr fontId="1"/>
  </si>
  <si>
    <t>※2 一部支社での取得を含む　※3 販売会社1社を含む　※4 国内外工場での取得率5.4％</t>
  </si>
  <si>
    <t>※1 日本では2018 年に「食品衛生法等の一部を改正する法律」によりHACCPに沿った衛生管理の制度化が施行されました。</t>
    <phoneticPr fontId="1"/>
  </si>
  <si>
    <t>これにともない、本社乳製品工場、ボトリング会社全10 工場でのISO 22000の認証取得を計画しており、2021 年10 月認証完了を予定しています。</t>
    <phoneticPr fontId="1"/>
  </si>
  <si>
    <t>●HACCP（Hazard Analysis and Critical Control Point）：製造工程全体の衛生管理を徹底することで品質を保証するシステム</t>
    <phoneticPr fontId="1"/>
  </si>
  <si>
    <t>●ISO 9001：品質マネジメントシステムの国際規格</t>
    <phoneticPr fontId="1"/>
  </si>
  <si>
    <t>●ISO 22000：HACCPの衛生管理手法をもとにした食品安全マネジメントシステムの国際規格</t>
    <phoneticPr fontId="1"/>
  </si>
  <si>
    <t>●FSSC 22000：ISO 22000をもとにフードディフェンス等を盛り込んだ食品安全マネジメントシステムの国際規格</t>
    <phoneticPr fontId="1"/>
  </si>
  <si>
    <t>●Halal：イスラム法に則った食品の品質マネジメントシステムの規格</t>
    <phoneticPr fontId="1"/>
  </si>
  <si>
    <t>●OHSAS 18001：労働安全衛生マネジメントシステムの国際規格</t>
    <phoneticPr fontId="1"/>
  </si>
  <si>
    <t>●SQF（Safe Quality Food）：食品の安全と品質を確保するためのマネジメントシステムの国際規格</t>
    <phoneticPr fontId="1"/>
  </si>
  <si>
    <t>●GMP（Good Manufacturing Practice）：医薬品・食品等の製造管理・品質管理の国際規範　※ 台湾ではGMPに準ずるものとして台湾国内の認証制度TQFを取得</t>
    <phoneticPr fontId="1"/>
  </si>
  <si>
    <t>自己都合による離職率（％）</t>
  </si>
  <si>
    <t>総労働時間</t>
    <rPh sb="4" eb="5">
      <t>マ</t>
    </rPh>
    <phoneticPr fontId="1"/>
  </si>
  <si>
    <t>中途採用者比率（％）</t>
  </si>
  <si>
    <t>非正規社員率（％）</t>
  </si>
  <si>
    <t>5. 海外ヤクルトグループの人材データ（2020年12月現在）</t>
    <rPh sb="3" eb="5">
      <t>カイガイ</t>
    </rPh>
    <rPh sb="14" eb="16">
      <t>ジンザイ</t>
    </rPh>
    <rPh sb="24" eb="25">
      <t>ネン</t>
    </rPh>
    <rPh sb="27" eb="28">
      <t>ガツ</t>
    </rPh>
    <rPh sb="28" eb="30">
      <t>ゲンザイ</t>
    </rPh>
    <phoneticPr fontId="1"/>
  </si>
  <si>
    <t>正規社員合計離職率（%）</t>
    <phoneticPr fontId="1"/>
  </si>
  <si>
    <t>正規社員男性離職率（%）</t>
    <rPh sb="4" eb="6">
      <t>ダンセイ</t>
    </rPh>
    <phoneticPr fontId="1"/>
  </si>
  <si>
    <t>正規社員女性離職率（%）</t>
    <rPh sb="4" eb="6">
      <t>ジョセイ</t>
    </rPh>
    <rPh sb="6" eb="9">
      <t>リショクリツ</t>
    </rPh>
    <phoneticPr fontId="1"/>
  </si>
  <si>
    <t>正規社員自己都合
による離職率（%）</t>
    <rPh sb="0" eb="2">
      <t>セイキ</t>
    </rPh>
    <rPh sb="2" eb="4">
      <t>シャイン</t>
    </rPh>
    <rPh sb="4" eb="6">
      <t>ジコ</t>
    </rPh>
    <rPh sb="6" eb="8">
      <t>ツゴウ</t>
    </rPh>
    <rPh sb="12" eb="15">
      <t>リショクリツ</t>
    </rPh>
    <phoneticPr fontId="1"/>
  </si>
  <si>
    <t>10人／15.9％</t>
    <phoneticPr fontId="1"/>
  </si>
  <si>
    <t>26人／100％</t>
    <phoneticPr fontId="1"/>
  </si>
  <si>
    <t xml:space="preserve">※ 男性の育児休業取得率：育児休業を取得した男性社員数／配偶者の出産があった男性社員数
</t>
    <phoneticPr fontId="1"/>
  </si>
  <si>
    <t>※ 2020 年度は新型コロナウイルス感染症拡大の影響により減少</t>
    <phoneticPr fontId="1"/>
  </si>
  <si>
    <t>※1 労働災害度数率：100万延べ実労働時間当たりの労働災害による死傷者数をもって、災害発生の頻度を表したもの。
※2 労働災害強度率：1,000延べ実労働時間当たりの延べ労働損失日数をもって、災害の重篤度を表したもの。
※3 全産業平均：厚生労働省「2020労働災害動向調査」より抜粋。</t>
    <phoneticPr fontId="1"/>
  </si>
  <si>
    <t>※ 2020 年度は新型コロナウイルス感染症拡大の影響により、研修日程を短縮したため減少</t>
    <phoneticPr fontId="1"/>
  </si>
  <si>
    <t>※ レベル3：3 点、レベル2：2 点、レベル1：1点　とし、各項目の得点率を算出
※ 回答内容に応じて、具体的内容を確認するための追加質問も実施</t>
    <phoneticPr fontId="1"/>
  </si>
  <si>
    <t>●平均得点率ごとの取引先数</t>
    <phoneticPr fontId="1"/>
  </si>
  <si>
    <t>※2021年9月現在</t>
    <phoneticPr fontId="1"/>
  </si>
  <si>
    <t>プラスチック資源循環推進委員会</t>
    <rPh sb="14" eb="15">
      <t>カイ</t>
    </rPh>
    <phoneticPr fontId="1"/>
  </si>
  <si>
    <t>ー</t>
    <phoneticPr fontId="1"/>
  </si>
  <si>
    <t>8回</t>
    <phoneticPr fontId="1"/>
  </si>
  <si>
    <t>3. 監査役会における報告内訳</t>
    <rPh sb="3" eb="6">
      <t>カンサヤク</t>
    </rPh>
    <rPh sb="6" eb="7">
      <t>カイ</t>
    </rPh>
    <rPh sb="11" eb="13">
      <t>ホウコク</t>
    </rPh>
    <rPh sb="13" eb="15">
      <t>ウチワケ</t>
    </rPh>
    <phoneticPr fontId="1"/>
  </si>
  <si>
    <r>
      <t>2016</t>
    </r>
    <r>
      <rPr>
        <vertAlign val="superscript"/>
        <sz val="11"/>
        <color theme="1"/>
        <rFont val="Meiryo UI"/>
        <family val="3"/>
        <charset val="128"/>
      </rPr>
      <t>※1</t>
    </r>
    <phoneticPr fontId="1"/>
  </si>
  <si>
    <r>
      <t>2017</t>
    </r>
    <r>
      <rPr>
        <vertAlign val="superscript"/>
        <sz val="11"/>
        <color theme="1"/>
        <rFont val="Meiryo UI"/>
        <family val="3"/>
        <charset val="128"/>
      </rPr>
      <t>※1</t>
    </r>
    <phoneticPr fontId="1"/>
  </si>
  <si>
    <r>
      <t>2020</t>
    </r>
    <r>
      <rPr>
        <vertAlign val="superscript"/>
        <sz val="11"/>
        <color theme="1"/>
        <rFont val="Meiryo UI"/>
        <family val="3"/>
        <charset val="128"/>
      </rPr>
      <t>※2</t>
    </r>
    <phoneticPr fontId="1"/>
  </si>
  <si>
    <t>17人690百万円（うち社外取締役5人33百万円）</t>
    <phoneticPr fontId="1"/>
  </si>
  <si>
    <t>※1 第65 期事業報告における取締役および監査役の報酬等の額</t>
  </si>
  <si>
    <t>※2 第66 期事業報告における取締役および監査役の報酬等の額</t>
  </si>
  <si>
    <t>※3 第67 期事業報告における取締役および監査役の報酬等の額</t>
  </si>
  <si>
    <t>※4 第68 期事業報告における取締役および監査役の報酬等の額</t>
  </si>
  <si>
    <t>※5 第69 期事業報告における取締役および監査役の報酬等の額</t>
  </si>
  <si>
    <t>26回</t>
    <phoneticPr fontId="1"/>
  </si>
  <si>
    <t>1回64人</t>
    <phoneticPr fontId="1"/>
  </si>
  <si>
    <t>1回24人</t>
    <phoneticPr fontId="1"/>
  </si>
  <si>
    <t>1回2,489人</t>
    <phoneticPr fontId="1"/>
  </si>
  <si>
    <t>104回</t>
    <phoneticPr fontId="1"/>
  </si>
  <si>
    <t>1回84人</t>
    <phoneticPr fontId="1"/>
  </si>
  <si>
    <t>1回26人</t>
    <phoneticPr fontId="1"/>
  </si>
  <si>
    <t>1回2,482人</t>
    <phoneticPr fontId="1"/>
  </si>
  <si>
    <t>24回</t>
    <phoneticPr fontId="1"/>
  </si>
  <si>
    <t>1回90人</t>
    <phoneticPr fontId="1"/>
  </si>
  <si>
    <t>1回30人</t>
    <phoneticPr fontId="1"/>
  </si>
  <si>
    <t>1回2,610人</t>
    <phoneticPr fontId="1"/>
  </si>
  <si>
    <t>8件</t>
    <phoneticPr fontId="1"/>
  </si>
  <si>
    <t>5件</t>
    <phoneticPr fontId="1"/>
  </si>
  <si>
    <t>ヤクルトCSRレポート2021 ESGデータ集</t>
    <phoneticPr fontId="1"/>
  </si>
  <si>
    <r>
      <t>9. 物流のCO</t>
    </r>
    <r>
      <rPr>
        <u/>
        <vertAlign val="subscript"/>
        <sz val="11"/>
        <color theme="10"/>
        <rFont val="Meiryo UI"/>
        <family val="3"/>
        <charset val="128"/>
      </rPr>
      <t>2</t>
    </r>
    <r>
      <rPr>
        <u/>
        <sz val="11"/>
        <color theme="10"/>
        <rFont val="Meiryo UI"/>
        <family val="3"/>
        <charset val="128"/>
      </rPr>
      <t>排出量／物流のディーゼル燃料使用量とNO</t>
    </r>
    <r>
      <rPr>
        <u/>
        <vertAlign val="subscript"/>
        <sz val="11"/>
        <color theme="10"/>
        <rFont val="Meiryo UI"/>
        <family val="3"/>
        <charset val="128"/>
      </rPr>
      <t>X</t>
    </r>
    <r>
      <rPr>
        <u/>
        <sz val="11"/>
        <color theme="10"/>
        <rFont val="Meiryo UI"/>
        <family val="3"/>
        <charset val="128"/>
      </rPr>
      <t>排出量（2020年度）</t>
    </r>
    <rPh sb="3" eb="5">
      <t>ブツリュウ</t>
    </rPh>
    <rPh sb="9" eb="11">
      <t>ハイシュツ</t>
    </rPh>
    <rPh sb="11" eb="12">
      <t>リョウ</t>
    </rPh>
    <phoneticPr fontId="1"/>
  </si>
  <si>
    <t>●2020年度の実績</t>
    <rPh sb="5" eb="7">
      <t>ネンド</t>
    </rPh>
    <rPh sb="8" eb="10">
      <t>ジッセキ</t>
    </rPh>
    <phoneticPr fontId="1"/>
  </si>
  <si>
    <t>家庭で不要になった本・DVDや家電等を持参し、全従業員を対象にリサイクルフェアを行いました。予想を上回る参加があり、リサイクル活動を推進する良い機会となりました。</t>
    <phoneticPr fontId="1"/>
  </si>
  <si>
    <t>コロナ禍により、工場見学の受入れや地域イベントが中止となりましたが、地域クリーン活動を実施し、環境保全活動に貢献することができました。不安全箇所の改善や年次休暇の取得推進を行い、働きやすい職場環境の整備に取り組みました。また、製品の製造に関する関連法規の遵守、品質基準の向上や労務コンプライアンスの向上にも取り組んでいます。</t>
    <phoneticPr fontId="1"/>
  </si>
  <si>
    <t>ワークライフバランスを推進するため、年次有給休暇の目標取得日数を設定し、2020年度は目標を達成することができました。人材育成では、OJTやOFFJTを積極的に実施し、従業員の成長を促進しています。また、人権尊重に関する研修も実施し、従業員の働きやすい職場環境づくりに取り組んでいます。</t>
    <phoneticPr fontId="1"/>
  </si>
  <si>
    <t>事務食堂棟にエレベーターを設置し、今後の障がい者雇用への受け入れ態勢を強化することができました。これからも職場環境の改善やダイバーシティへの取り組みを推進していきます。</t>
    <phoneticPr fontId="1"/>
  </si>
  <si>
    <t>新設備の導入、既存蒸気配管の保温増強、空調温水熱源機器の運転切替、空調用温水温度の緩和等の継続的な省エネ活動を推進した結果、5年度間平均でエネルギー原単位の改善につながりました。これらの活動が評価され「令和2年度エネルギー管理優良事業者等関東経済産業局長表彰」（経済産業省）を受賞しました。</t>
    <phoneticPr fontId="1"/>
  </si>
  <si>
    <r>
      <t>所 在 地：茨城県猿島郡五霞町大字川妻1232-2
敷地面積：56,191m</t>
    </r>
    <r>
      <rPr>
        <vertAlign val="superscript"/>
        <sz val="11"/>
        <color theme="1"/>
        <rFont val="Meiryo UI"/>
        <family val="3"/>
        <charset val="128"/>
      </rPr>
      <t>2</t>
    </r>
    <r>
      <rPr>
        <sz val="11"/>
        <color theme="1"/>
        <rFont val="Meiryo UI"/>
        <family val="3"/>
        <charset val="128"/>
      </rPr>
      <t xml:space="preserve">
生産品目</t>
    </r>
    <r>
      <rPr>
        <vertAlign val="superscript"/>
        <sz val="11"/>
        <color theme="1"/>
        <rFont val="Meiryo UI"/>
        <family val="3"/>
        <charset val="128"/>
      </rPr>
      <t>※1</t>
    </r>
    <r>
      <rPr>
        <sz val="11"/>
        <color theme="1"/>
        <rFont val="Meiryo UI"/>
        <family val="3"/>
        <charset val="128"/>
      </rPr>
      <t>：ヤクルト類原料液、毎日飲むヤクルト365、ヤクルト W</t>
    </r>
    <phoneticPr fontId="1"/>
  </si>
  <si>
    <r>
      <t>所 在 地：静岡県裾野市下和田字十三郎653-1
敷地面積：192,738m</t>
    </r>
    <r>
      <rPr>
        <vertAlign val="superscript"/>
        <sz val="11"/>
        <color theme="1"/>
        <rFont val="Meiryo UI"/>
        <family val="3"/>
        <charset val="128"/>
      </rPr>
      <t>2</t>
    </r>
    <r>
      <rPr>
        <sz val="11"/>
        <color theme="1"/>
        <rFont val="Meiryo UI"/>
        <family val="3"/>
        <charset val="128"/>
      </rPr>
      <t xml:space="preserve">
生産品目</t>
    </r>
    <r>
      <rPr>
        <vertAlign val="superscript"/>
        <sz val="11"/>
        <color theme="1"/>
        <rFont val="Meiryo UI"/>
        <family val="3"/>
        <charset val="128"/>
      </rPr>
      <t>※1</t>
    </r>
    <r>
      <rPr>
        <sz val="11"/>
        <color theme="1"/>
        <rFont val="Meiryo UI"/>
        <family val="3"/>
        <charset val="128"/>
      </rPr>
      <t>：ヤクルト類原料液、ジョア、アロエヨーグルト、１日分の鉄＆葉酸ヨーグルト、医薬部外品、医療用医薬品・原薬</t>
    </r>
    <phoneticPr fontId="1"/>
  </si>
  <si>
    <r>
      <t>所 在 地：兵庫県三木市志染町戸田字中尾1838番地266
敷地面積：80,874m</t>
    </r>
    <r>
      <rPr>
        <vertAlign val="superscript"/>
        <sz val="11"/>
        <color theme="1"/>
        <rFont val="Meiryo UI"/>
        <family val="3"/>
        <charset val="128"/>
      </rPr>
      <t>2</t>
    </r>
    <r>
      <rPr>
        <sz val="11"/>
        <color theme="1"/>
        <rFont val="Meiryo UI"/>
        <family val="3"/>
        <charset val="128"/>
      </rPr>
      <t xml:space="preserve">
生産品目</t>
    </r>
    <r>
      <rPr>
        <vertAlign val="superscript"/>
        <sz val="11"/>
        <color theme="1"/>
        <rFont val="Meiryo UI"/>
        <family val="3"/>
        <charset val="128"/>
      </rPr>
      <t>※1</t>
    </r>
    <r>
      <rPr>
        <sz val="11"/>
        <color theme="1"/>
        <rFont val="Meiryo UI"/>
        <family val="3"/>
        <charset val="128"/>
      </rPr>
      <t>：ヤクルト類原料液、ソフール、ミルミル、BF-1、プレティオ</t>
    </r>
    <phoneticPr fontId="1"/>
  </si>
  <si>
    <r>
      <t>2. 地域別サイトレポート</t>
    </r>
    <r>
      <rPr>
        <b/>
        <vertAlign val="superscript"/>
        <sz val="11"/>
        <color theme="1"/>
        <rFont val="Meiryo UI"/>
        <family val="3"/>
        <charset val="128"/>
      </rPr>
      <t>※1</t>
    </r>
    <rPh sb="3" eb="5">
      <t>チイキ</t>
    </rPh>
    <rPh sb="5" eb="6">
      <t>ベツ</t>
    </rPh>
    <phoneticPr fontId="1"/>
  </si>
  <si>
    <t>2. 地域別サイトレポート</t>
    <rPh sb="3" eb="5">
      <t>チイキ</t>
    </rPh>
    <rPh sb="5" eb="6">
      <t>ベツ</t>
    </rPh>
    <phoneticPr fontId="1"/>
  </si>
  <si>
    <t>日本</t>
    <rPh sb="0" eb="2">
      <t>ニホン</t>
    </rPh>
    <phoneticPr fontId="1"/>
  </si>
  <si>
    <t>国内工場（合計）</t>
    <phoneticPr fontId="1"/>
  </si>
  <si>
    <t>ー</t>
    <phoneticPr fontId="1"/>
  </si>
  <si>
    <r>
      <t>CO</t>
    </r>
    <r>
      <rPr>
        <vertAlign val="subscript"/>
        <sz val="11"/>
        <color theme="1"/>
        <rFont val="Meiryo UI"/>
        <family val="3"/>
        <charset val="128"/>
      </rPr>
      <t>2</t>
    </r>
    <r>
      <rPr>
        <sz val="11"/>
        <color theme="1"/>
        <rFont val="Meiryo UI"/>
        <family val="3"/>
        <charset val="128"/>
      </rPr>
      <t>排出量(t)</t>
    </r>
    <phoneticPr fontId="1"/>
  </si>
  <si>
    <t>燃料原油換算(kl)</t>
    <phoneticPr fontId="1"/>
  </si>
  <si>
    <r>
      <t>取水量(m</t>
    </r>
    <r>
      <rPr>
        <vertAlign val="superscript"/>
        <sz val="11"/>
        <color theme="1"/>
        <rFont val="Meiryo UI"/>
        <family val="3"/>
        <charset val="128"/>
      </rPr>
      <t>3</t>
    </r>
    <r>
      <rPr>
        <sz val="11"/>
        <color theme="1"/>
        <rFont val="Meiryo UI"/>
        <family val="3"/>
        <charset val="128"/>
      </rPr>
      <t>)</t>
    </r>
    <rPh sb="0" eb="2">
      <t>シュスイ</t>
    </rPh>
    <phoneticPr fontId="1"/>
  </si>
  <si>
    <t>3. 環境に関する認証取得状況（ISO 14001）</t>
    <rPh sb="3" eb="5">
      <t>カンキョウ</t>
    </rPh>
    <rPh sb="6" eb="7">
      <t>カン</t>
    </rPh>
    <rPh sb="9" eb="11">
      <t>ニンショウ</t>
    </rPh>
    <rPh sb="11" eb="13">
      <t>シュトク</t>
    </rPh>
    <rPh sb="13" eb="15">
      <t>ジョウキョウ</t>
    </rPh>
    <phoneticPr fontId="1"/>
  </si>
  <si>
    <r>
      <t>9. 物流のCO</t>
    </r>
    <r>
      <rPr>
        <b/>
        <vertAlign val="subscript"/>
        <sz val="11"/>
        <color theme="1"/>
        <rFont val="Meiryo UI"/>
        <family val="3"/>
        <charset val="128"/>
      </rPr>
      <t>2</t>
    </r>
    <r>
      <rPr>
        <b/>
        <sz val="11"/>
        <color theme="1"/>
        <rFont val="Meiryo UI"/>
        <family val="3"/>
        <charset val="128"/>
      </rPr>
      <t>排出量／物流のディーゼル燃料使用量とNO</t>
    </r>
    <r>
      <rPr>
        <b/>
        <vertAlign val="subscript"/>
        <sz val="11"/>
        <color theme="1"/>
        <rFont val="Meiryo UI"/>
        <family val="3"/>
        <charset val="128"/>
      </rPr>
      <t>X</t>
    </r>
    <r>
      <rPr>
        <b/>
        <sz val="11"/>
        <color theme="1"/>
        <rFont val="Meiryo UI"/>
        <family val="3"/>
        <charset val="128"/>
      </rPr>
      <t>排出量</t>
    </r>
    <rPh sb="3" eb="5">
      <t>ブツリュウ</t>
    </rPh>
    <rPh sb="9" eb="11">
      <t>ハイシュツ</t>
    </rPh>
    <rPh sb="11" eb="12">
      <t>リョウ</t>
    </rPh>
    <phoneticPr fontId="1"/>
  </si>
  <si>
    <t>●2016度</t>
    <phoneticPr fontId="1"/>
  </si>
  <si>
    <t>キシレン</t>
    <phoneticPr fontId="1"/>
  </si>
  <si>
    <t>15. 生産拠点におけるWRI Aqueduct 水リスク評価結果</t>
    <rPh sb="4" eb="6">
      <t>セイサン</t>
    </rPh>
    <rPh sb="6" eb="8">
      <t>キョテン</t>
    </rPh>
    <rPh sb="25" eb="26">
      <t>ミズ</t>
    </rPh>
    <rPh sb="29" eb="31">
      <t>ヒョウカ</t>
    </rPh>
    <rPh sb="31" eb="33">
      <t>ケッカ</t>
    </rPh>
    <phoneticPr fontId="1"/>
  </si>
  <si>
    <t>河川流域</t>
    <phoneticPr fontId="1"/>
  </si>
  <si>
    <t>2020年度
総取水量
（単位：㎥）</t>
    <phoneticPr fontId="1"/>
  </si>
  <si>
    <t>2020年度
総排水量
（単位：㎥）</t>
    <phoneticPr fontId="1"/>
  </si>
  <si>
    <t>摺上川を含む阿武隈川流域全体</t>
    <rPh sb="13" eb="14">
      <t>カラダ</t>
    </rPh>
    <phoneticPr fontId="1"/>
  </si>
  <si>
    <t>加古川流域・武庫川流域・
淀川流域・神戸市周辺</t>
    <rPh sb="22" eb="23">
      <t>ヘン</t>
    </rPh>
    <phoneticPr fontId="1"/>
  </si>
  <si>
    <t>利根川水系</t>
    <rPh sb="4" eb="5">
      <t>ケイ</t>
    </rPh>
    <phoneticPr fontId="1"/>
  </si>
  <si>
    <t>茨城工場</t>
    <rPh sb="0" eb="2">
      <t>イバラキ</t>
    </rPh>
    <rPh sb="2" eb="4">
      <t>コウジョウ</t>
    </rPh>
    <phoneticPr fontId="1"/>
  </si>
  <si>
    <t>富士裾野工場・
富士裾野医薬品工場</t>
    <rPh sb="8" eb="10">
      <t>フジ</t>
    </rPh>
    <rPh sb="10" eb="12">
      <t>スソノ</t>
    </rPh>
    <rPh sb="12" eb="15">
      <t>イヤクヒン</t>
    </rPh>
    <rPh sb="15" eb="17">
      <t>コウジョウ</t>
    </rPh>
    <phoneticPr fontId="1"/>
  </si>
  <si>
    <t>狩野川流域</t>
    <rPh sb="4" eb="5">
      <t>イキ</t>
    </rPh>
    <phoneticPr fontId="1"/>
  </si>
  <si>
    <t>拠点の下流域10km圏内には、生物多様性について、特別重要な地域はなく、拠点周辺の小水域においてIUCNの指定する絶滅危惧種の生息は指摘されていない。</t>
    <phoneticPr fontId="1"/>
  </si>
  <si>
    <t>拠点の下流域10km圏内には、IUCNカテゴリーⅣに区分される鳥獣保護区が存在する。拠点周辺の小水域において、IUCNの指定する絶滅危惧種の生息は見受けられない。</t>
    <phoneticPr fontId="1"/>
  </si>
  <si>
    <t>佐賀工場</t>
    <rPh sb="0" eb="2">
      <t>サガ</t>
    </rPh>
    <phoneticPr fontId="1"/>
  </si>
  <si>
    <t>筑後川水系</t>
    <rPh sb="4" eb="5">
      <t>ケイ</t>
    </rPh>
    <phoneticPr fontId="1"/>
  </si>
  <si>
    <t>岩手ヤクルト工場</t>
    <phoneticPr fontId="1"/>
  </si>
  <si>
    <t>北上川水系</t>
    <rPh sb="4" eb="5">
      <t>ケイ</t>
    </rPh>
    <phoneticPr fontId="1"/>
  </si>
  <si>
    <t>水源地周辺はIUCN保護地域カテゴリーⅠbの葛根田川・玉川源流部森林生態系保護地域、和賀岳植物群落保護林、カテゴリーⅡの十和田八幡平国立公園、早池峰国定公園など保護地域に指定されている。</t>
    <phoneticPr fontId="1"/>
  </si>
  <si>
    <t>千葉ヤクルト工場</t>
    <phoneticPr fontId="1"/>
  </si>
  <si>
    <t>利根川流域</t>
    <rPh sb="4" eb="5">
      <t>イキ</t>
    </rPh>
    <phoneticPr fontId="1"/>
  </si>
  <si>
    <t>岡山和気ヤクルト工場</t>
    <phoneticPr fontId="1"/>
  </si>
  <si>
    <t>愛知ヤクルト工場</t>
    <phoneticPr fontId="1"/>
  </si>
  <si>
    <t>木曽川、矢作川、庄内川流域</t>
    <rPh sb="12" eb="13">
      <t>イキ</t>
    </rPh>
    <phoneticPr fontId="1"/>
  </si>
  <si>
    <r>
      <t>水源域にあたる地域には、上信越高原などIUCNマネジメントカテゴリーⅡやⅣに分類される保全地域が点在している。また、拠点の下流域10km圏内には、カテゴリーⅣの保護地域（鳥獣保護区）が存在する。IUCNの指定する絶滅危惧Ⅰｂ類の</t>
    </r>
    <r>
      <rPr>
        <b/>
        <sz val="11"/>
        <color rgb="FFE60039"/>
        <rFont val="Meiryo UI"/>
        <family val="3"/>
        <charset val="128"/>
      </rPr>
      <t>クサガメ</t>
    </r>
    <r>
      <rPr>
        <sz val="11"/>
        <color theme="1"/>
        <rFont val="Meiryo UI"/>
        <family val="3"/>
        <charset val="128"/>
      </rPr>
      <t>の生息が指摘されている。</t>
    </r>
    <phoneticPr fontId="1"/>
  </si>
  <si>
    <t>吉井川流域</t>
    <rPh sb="4" eb="5">
      <t>イキ</t>
    </rPh>
    <phoneticPr fontId="1"/>
  </si>
  <si>
    <t>筑後川流域</t>
    <rPh sb="4" eb="5">
      <t>イキ</t>
    </rPh>
    <phoneticPr fontId="1"/>
  </si>
  <si>
    <r>
      <t>拠点の下流側10km圏内には IUCN カテゴリーⅣの区域（鳥獣保護区 ）がある。また、拠点のある小水域には、IUCNが指定する絶滅危惧種ENの</t>
    </r>
    <r>
      <rPr>
        <b/>
        <sz val="11"/>
        <color rgb="FFE60039"/>
        <rFont val="Meiryo UI"/>
        <family val="3"/>
        <charset val="128"/>
      </rPr>
      <t>エツ</t>
    </r>
    <r>
      <rPr>
        <sz val="11"/>
        <color theme="1"/>
        <rFont val="Meiryo UI"/>
        <family val="3"/>
        <charset val="128"/>
      </rPr>
      <t>（環境省レッドリストでも絶滅危惧Ⅱ類）、危急種（VU）の</t>
    </r>
    <r>
      <rPr>
        <b/>
        <sz val="11"/>
        <color rgb="FFE60039"/>
        <rFont val="Meiryo UI"/>
        <family val="3"/>
        <charset val="128"/>
      </rPr>
      <t>アリアケスジシマドジョウ</t>
    </r>
    <r>
      <rPr>
        <sz val="11"/>
        <color theme="1"/>
        <rFont val="Meiryo UI"/>
        <family val="3"/>
        <charset val="128"/>
      </rPr>
      <t>（環境省レッドリストでも絶滅危惧Ⅰb類）の生息可能性がある。</t>
    </r>
    <phoneticPr fontId="1"/>
  </si>
  <si>
    <t>湘南化粧品工場</t>
    <rPh sb="0" eb="2">
      <t>ショウナン</t>
    </rPh>
    <rPh sb="2" eb="5">
      <t>ケショウヒン</t>
    </rPh>
    <phoneticPr fontId="1"/>
  </si>
  <si>
    <t>相模川・引地川流域</t>
    <rPh sb="8" eb="9">
      <t>イキ</t>
    </rPh>
    <phoneticPr fontId="1"/>
  </si>
  <si>
    <t>拠点の下流側10km圏内には IUCN マネジメントカテゴリーⅣの保護地域（鳥獣保護区）がある。また、拠点のある小水域には、IUCNの危急種（VU）（環境省レッドリストでも絶滅危惧Ⅰb類）のタナゴの生息可能性がある。</t>
    <phoneticPr fontId="1"/>
  </si>
  <si>
    <t>福島工場</t>
    <phoneticPr fontId="1"/>
  </si>
  <si>
    <t>福岡工場</t>
    <rPh sb="0" eb="2">
      <t>フクオカ</t>
    </rPh>
    <phoneticPr fontId="1"/>
  </si>
  <si>
    <t>研修受講時間（総計）</t>
    <rPh sb="7" eb="9">
      <t>ソウケイ</t>
    </rPh>
    <phoneticPr fontId="1"/>
  </si>
  <si>
    <t>研修受講時間（時間）1人当たり</t>
    <rPh sb="10" eb="12">
      <t>ヒトリ</t>
    </rPh>
    <rPh sb="12" eb="13">
      <t>ア</t>
    </rPh>
    <phoneticPr fontId="1"/>
  </si>
  <si>
    <t>研修費用（円）1人当たり</t>
    <phoneticPr fontId="1"/>
  </si>
  <si>
    <t>15人</t>
  </si>
  <si>
    <t>4人</t>
  </si>
  <si>
    <t>5人</t>
  </si>
  <si>
    <t>6人</t>
  </si>
  <si>
    <t>2人</t>
  </si>
  <si>
    <t>3人</t>
  </si>
  <si>
    <t>0人</t>
  </si>
  <si>
    <t>1人</t>
  </si>
  <si>
    <t>7人</t>
  </si>
  <si>
    <t>17人654百万円（うち社外取締役4人33百万円）</t>
  </si>
  <si>
    <t>17人654百万円（うち社外取締役6人41百万円）</t>
  </si>
  <si>
    <t>17人614百万円（うち社外取締役5人50百万円）</t>
  </si>
  <si>
    <t>15人603万円（うち社外取締役5人55百万円）</t>
  </si>
  <si>
    <t>8人118百万円（うち社外監査役6人34百万円）</t>
  </si>
  <si>
    <t>7人118百万円（うち社外監査役5人36百万円）</t>
  </si>
  <si>
    <t>9人105百万円（うち社外監査役6人33百万円）</t>
  </si>
  <si>
    <t>6.安否確認システムの訓練参加率</t>
    <rPh sb="15" eb="16">
      <t>リツ</t>
    </rPh>
    <phoneticPr fontId="1"/>
  </si>
  <si>
    <t>6. 安否確認システムの訓練参加率</t>
    <rPh sb="16" eb="17">
      <t>リツ</t>
    </rPh>
    <phoneticPr fontId="1"/>
  </si>
  <si>
    <t>「安全・安心」な商品の提供を第一に、地域社会への貢献活動として「クリーンアップ活動」の実施等をとおして地域社会との共存を図るとともに、各エネルギーの削減による環境負荷の低減とCO2の排出量の削減を目指して活動を行いました。</t>
    <phoneticPr fontId="1"/>
  </si>
  <si>
    <t>11.研修受講時間・費用（ヤクルト本社）</t>
    <rPh sb="3" eb="5">
      <t>ケンシュウ</t>
    </rPh>
    <rPh sb="5" eb="7">
      <t>ジュコウ</t>
    </rPh>
    <rPh sb="7" eb="9">
      <t>ジカン</t>
    </rPh>
    <rPh sb="10" eb="12">
      <t>ヒヨウ</t>
    </rPh>
    <rPh sb="17" eb="19">
      <t>ホンシャ</t>
    </rPh>
    <phoneticPr fontId="1"/>
  </si>
  <si>
    <r>
      <t>排水の流入先である阿武隈川は</t>
    </r>
    <r>
      <rPr>
        <b/>
        <sz val="11"/>
        <color rgb="FFE60039"/>
        <rFont val="Meiryo UI"/>
        <family val="3"/>
        <charset val="128"/>
      </rPr>
      <t>オナガガモ</t>
    </r>
    <r>
      <rPr>
        <sz val="11"/>
        <color theme="1"/>
        <rFont val="Meiryo UI"/>
        <family val="3"/>
        <charset val="128"/>
      </rPr>
      <t>（IUCN指定レッドリスト）が飛来することから、国際NGOにより生物多様性重要地域（Key Biodiversity Area: KBA）および重要野鳥地域（Important Bird and Biodiversity Areas: IBA）に指定されている。</t>
    </r>
    <phoneticPr fontId="1"/>
  </si>
  <si>
    <r>
      <t>吉井川流域内には、IUCNマネジメントカテゴリーⅣの地域が点在している。また、拠点の下流域10km圏内には、カテゴリーⅣ、Ⅴの保護地域が存在する。IUCNの指定する絶滅危惧Ⅰｂ類の</t>
    </r>
    <r>
      <rPr>
        <b/>
        <sz val="11"/>
        <color rgb="FFE60039"/>
        <rFont val="Meiryo UI"/>
        <family val="3"/>
        <charset val="128"/>
      </rPr>
      <t>クサガメ</t>
    </r>
    <r>
      <rPr>
        <sz val="11"/>
        <color theme="1"/>
        <rFont val="Meiryo UI"/>
        <family val="3"/>
        <charset val="128"/>
      </rPr>
      <t>、Ⅱ類の</t>
    </r>
    <r>
      <rPr>
        <b/>
        <sz val="11"/>
        <color rgb="FFE60039"/>
        <rFont val="Meiryo UI"/>
        <family val="3"/>
        <charset val="128"/>
      </rPr>
      <t>スッポン</t>
    </r>
    <r>
      <rPr>
        <sz val="11"/>
        <color theme="1"/>
        <rFont val="Meiryo UI"/>
        <family val="3"/>
        <charset val="128"/>
      </rPr>
      <t>の生息が指摘されている。</t>
    </r>
    <phoneticPr fontId="1"/>
  </si>
  <si>
    <t>11. 研修受講時間・費用（ヤクルト本社）</t>
    <rPh sb="4" eb="6">
      <t>ケンシュウ</t>
    </rPh>
    <rPh sb="6" eb="8">
      <t>ジュコウ</t>
    </rPh>
    <rPh sb="8" eb="10">
      <t>ジカン</t>
    </rPh>
    <rPh sb="11" eb="13">
      <t>ヒヨウ</t>
    </rPh>
    <rPh sb="18" eb="20">
      <t>ホンシャ</t>
    </rPh>
    <phoneticPr fontId="1"/>
  </si>
  <si>
    <t>1. 品質に関する認証取得状況（2021年3月現在）</t>
    <rPh sb="3" eb="5">
      <t>ヒンシツ</t>
    </rPh>
    <rPh sb="6" eb="7">
      <t>カン</t>
    </rPh>
    <rPh sb="9" eb="11">
      <t>ニンショウ</t>
    </rPh>
    <rPh sb="11" eb="13">
      <t>シュトク</t>
    </rPh>
    <rPh sb="13" eb="15">
      <t>ジョウキョウ</t>
    </rPh>
    <phoneticPr fontId="1"/>
  </si>
  <si>
    <t>コロナ禍に際し、生産の継続に必要な感染防止対策を実施しました。また、化粧品の容器包装に関する中長期の取り組みをまとめました。水害の対策に関する事業継続計画（BCP）を策定し、リスクマネジメントに取り組んでいます。</t>
    <rPh sb="5" eb="6">
      <t>サイ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</si>
</sst>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0.000_ "/>
    <numFmt numFmtId="177" formatCode="0.0%"/>
    <numFmt numFmtId="178" formatCode="#,##0.0_ "/>
    <numFmt numFmtId="179" formatCode="#,##0.0"/>
    <numFmt numFmtId="180" formatCode="#,##0.00_);[Red]\(#,##0.00\)"/>
    <numFmt numFmtId="181" formatCode="#,##0.0000"/>
    <numFmt numFmtId="182" formatCode="#,##0.00_ "/>
    <numFmt numFmtId="183" formatCode="0.0_ "/>
    <numFmt numFmtId="184" formatCode="0.0_);[Red]\(0.0\)"/>
    <numFmt numFmtId="185" formatCode="0_);[Red]\(0\)"/>
    <numFmt numFmtId="186" formatCode="#,##0_);[Red]\(#,##0\)"/>
    <numFmt numFmtId="187" formatCode="0_ "/>
    <numFmt numFmtId="188" formatCode="#,##0_ "/>
    <numFmt numFmtId="189" formatCode="#,##0.0_);[Red]\(#,##0.0\)"/>
    <numFmt numFmtId="190" formatCode="#,##0.0000_);[Red]\(#,##0.0000\)"/>
    <numFmt numFmtId="191" formatCode="#,##0.000_);[Red]\(#,##0.000\)"/>
    <numFmt numFmtId="192" formatCode="0.00_);[Red]\(0.00\)"/>
    <numFmt numFmtId="193" formatCode="0.0_ ;[Red]\-0.0\ "/>
    <numFmt numFmtId="194" formatCode="0.0000_ "/>
  </numFmts>
  <fonts count="27" x14ac:knownFonts="1">
    <font>
      <sz val="11"/>
      <color theme="1"/>
      <name val="游ゴシック"/>
      <family val="2"/>
      <charset val="128"/>
      <scheme val="minor"/>
    </font>
    <font>
      <sz val="6"/>
      <name val="游ゴシック"/>
      <family val="2"/>
      <charset val="128"/>
      <scheme val="minor"/>
    </font>
    <font>
      <b/>
      <sz val="36"/>
      <color theme="1"/>
      <name val="Meiryo UI"/>
      <family val="3"/>
      <charset val="128"/>
    </font>
    <font>
      <sz val="11"/>
      <color theme="1"/>
      <name val="Meiryo UI"/>
      <family val="3"/>
      <charset val="128"/>
    </font>
    <font>
      <b/>
      <sz val="11"/>
      <color theme="1"/>
      <name val="Meiryo UI"/>
      <family val="3"/>
      <charset val="128"/>
    </font>
    <font>
      <vertAlign val="subscript"/>
      <sz val="11"/>
      <color theme="1"/>
      <name val="Meiryo UI"/>
      <family val="3"/>
      <charset val="128"/>
    </font>
    <font>
      <vertAlign val="superscript"/>
      <sz val="11"/>
      <color theme="1"/>
      <name val="Meiryo UI"/>
      <family val="3"/>
      <charset val="128"/>
    </font>
    <font>
      <b/>
      <sz val="11"/>
      <color rgb="FFE60039"/>
      <name val="Meiryo UI"/>
      <family val="3"/>
      <charset val="128"/>
    </font>
    <font>
      <b/>
      <sz val="14"/>
      <color rgb="FFE60039"/>
      <name val="Meiryo UI"/>
      <family val="3"/>
      <charset val="128"/>
    </font>
    <font>
      <u/>
      <sz val="11"/>
      <color theme="10"/>
      <name val="游ゴシック"/>
      <family val="2"/>
      <charset val="128"/>
      <scheme val="minor"/>
    </font>
    <font>
      <b/>
      <sz val="11"/>
      <color rgb="FFFF0000"/>
      <name val="Meiryo UI"/>
      <family val="3"/>
      <charset val="128"/>
    </font>
    <font>
      <b/>
      <vertAlign val="subscript"/>
      <sz val="11"/>
      <color theme="1"/>
      <name val="Meiryo UI"/>
      <family val="3"/>
      <charset val="128"/>
    </font>
    <font>
      <sz val="11"/>
      <color rgb="FF000000"/>
      <name val="Meiryo UI"/>
      <family val="3"/>
      <charset val="128"/>
    </font>
    <font>
      <vertAlign val="superscript"/>
      <sz val="11"/>
      <color rgb="FF000000"/>
      <name val="Meiryo UI"/>
      <family val="3"/>
      <charset val="128"/>
    </font>
    <font>
      <sz val="9"/>
      <color theme="1"/>
      <name val="Meiryo UI"/>
      <family val="3"/>
      <charset val="128"/>
    </font>
    <font>
      <b/>
      <sz val="10"/>
      <color theme="1"/>
      <name val="Meiryo UI"/>
      <family val="3"/>
      <charset val="128"/>
    </font>
    <font>
      <sz val="10"/>
      <color theme="1"/>
      <name val="Meiryo UI"/>
      <family val="3"/>
      <charset val="128"/>
    </font>
    <font>
      <u/>
      <sz val="10"/>
      <color theme="10"/>
      <name val="Meiryo UI"/>
      <family val="3"/>
      <charset val="128"/>
    </font>
    <font>
      <b/>
      <sz val="18"/>
      <color rgb="FFE60039"/>
      <name val="Meiryo UI"/>
      <family val="3"/>
      <charset val="128"/>
    </font>
    <font>
      <u/>
      <sz val="11"/>
      <color theme="10"/>
      <name val="Meiryo UI"/>
      <family val="3"/>
      <charset val="128"/>
    </font>
    <font>
      <b/>
      <sz val="11"/>
      <name val="Meiryo UI"/>
      <family val="3"/>
      <charset val="128"/>
    </font>
    <font>
      <b/>
      <vertAlign val="superscript"/>
      <sz val="11"/>
      <color theme="1"/>
      <name val="Meiryo UI"/>
      <family val="3"/>
      <charset val="128"/>
    </font>
    <font>
      <u/>
      <vertAlign val="subscript"/>
      <sz val="11"/>
      <color theme="10"/>
      <name val="Meiryo UI"/>
      <family val="3"/>
      <charset val="128"/>
    </font>
    <font>
      <sz val="11"/>
      <name val="Meiryo UI"/>
      <family val="3"/>
      <charset val="128"/>
    </font>
    <font>
      <sz val="8"/>
      <color theme="1"/>
      <name val="Meiryo UI"/>
      <family val="3"/>
      <charset val="128"/>
    </font>
    <font>
      <sz val="11"/>
      <color theme="1"/>
      <name val="游ゴシック"/>
      <family val="2"/>
      <charset val="128"/>
      <scheme val="minor"/>
    </font>
    <font>
      <b/>
      <sz val="14"/>
      <name val="Meiryo UI"/>
      <family val="3"/>
      <charset val="128"/>
    </font>
  </fonts>
  <fills count="5">
    <fill>
      <patternFill patternType="none"/>
    </fill>
    <fill>
      <patternFill patternType="gray125"/>
    </fill>
    <fill>
      <patternFill patternType="solid">
        <fgColor rgb="FFFCE4DE"/>
        <bgColor indexed="64"/>
      </patternFill>
    </fill>
    <fill>
      <patternFill patternType="solid">
        <fgColor rgb="FFF8EBCD"/>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s>
  <cellStyleXfs count="3">
    <xf numFmtId="0" fontId="0" fillId="0" borderId="0">
      <alignment vertical="center"/>
    </xf>
    <xf numFmtId="0" fontId="9" fillId="0" borderId="0" applyNumberFormat="0" applyFill="0" applyBorder="0" applyAlignment="0" applyProtection="0">
      <alignment vertical="center"/>
    </xf>
    <xf numFmtId="38" fontId="25" fillId="0" borderId="0" applyFont="0" applyFill="0" applyBorder="0" applyAlignment="0" applyProtection="0">
      <alignment vertical="center"/>
    </xf>
  </cellStyleXfs>
  <cellXfs count="232">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vertical="center" wrapText="1"/>
    </xf>
    <xf numFmtId="0" fontId="7" fillId="0" borderId="0" xfId="0" applyFont="1">
      <alignment vertical="center"/>
    </xf>
    <xf numFmtId="0" fontId="8" fillId="0" borderId="0" xfId="0" applyFont="1">
      <alignment vertical="center"/>
    </xf>
    <xf numFmtId="0" fontId="3" fillId="0" borderId="1" xfId="0" applyFont="1" applyBorder="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xf>
    <xf numFmtId="3" fontId="3" fillId="0" borderId="1" xfId="0" applyNumberFormat="1" applyFont="1" applyBorder="1" applyAlignment="1">
      <alignment horizontal="center" vertical="center"/>
    </xf>
    <xf numFmtId="176" fontId="3" fillId="0" borderId="1" xfId="0" applyNumberFormat="1" applyFont="1" applyBorder="1" applyAlignment="1">
      <alignment horizontal="center" vertical="center"/>
    </xf>
    <xf numFmtId="0" fontId="3" fillId="0" borderId="0" xfId="0" applyFont="1" applyAlignment="1">
      <alignment horizontal="left"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0" borderId="1" xfId="0" applyFont="1" applyBorder="1" applyAlignment="1">
      <alignment horizontal="left" vertical="center" wrapText="1"/>
    </xf>
    <xf numFmtId="9"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10" fillId="0" borderId="0" xfId="0" applyFont="1">
      <alignment vertical="center"/>
    </xf>
    <xf numFmtId="3" fontId="3" fillId="0" borderId="1" xfId="0" applyNumberFormat="1" applyFont="1" applyBorder="1" applyAlignment="1">
      <alignment horizontal="right" vertical="center"/>
    </xf>
    <xf numFmtId="0" fontId="3" fillId="0" borderId="1" xfId="0" applyNumberFormat="1" applyFont="1" applyBorder="1" applyAlignment="1">
      <alignment horizontal="right" vertical="center"/>
    </xf>
    <xf numFmtId="0" fontId="3" fillId="0" borderId="1" xfId="0" applyFont="1" applyBorder="1" applyAlignment="1">
      <alignment horizontal="right" vertical="center"/>
    </xf>
    <xf numFmtId="0" fontId="3" fillId="0" borderId="1" xfId="0" applyFont="1" applyBorder="1" applyAlignment="1">
      <alignment horizontal="center" vertical="center" wrapText="1"/>
    </xf>
    <xf numFmtId="177" fontId="3" fillId="0" borderId="1" xfId="0" applyNumberFormat="1" applyFont="1" applyBorder="1" applyAlignment="1">
      <alignment horizontal="right" vertical="center"/>
    </xf>
    <xf numFmtId="178" fontId="3" fillId="0" borderId="1" xfId="0" applyNumberFormat="1" applyFont="1" applyBorder="1" applyAlignment="1">
      <alignment horizontal="right" vertical="center"/>
    </xf>
    <xf numFmtId="3" fontId="3" fillId="0" borderId="1" xfId="0" applyNumberFormat="1" applyFont="1" applyBorder="1" applyAlignment="1">
      <alignment horizontal="left" vertical="center"/>
    </xf>
    <xf numFmtId="3" fontId="3" fillId="0" borderId="1" xfId="0" applyNumberFormat="1" applyFont="1" applyBorder="1" applyAlignment="1">
      <alignment horizontal="left" vertical="center" wrapText="1"/>
    </xf>
    <xf numFmtId="0" fontId="3" fillId="0" borderId="1" xfId="0" applyNumberFormat="1" applyFont="1" applyBorder="1" applyAlignment="1">
      <alignment horizontal="center" vertical="center"/>
    </xf>
    <xf numFmtId="0" fontId="3" fillId="0" borderId="1" xfId="0" applyNumberFormat="1" applyFont="1" applyBorder="1" applyAlignment="1">
      <alignment horizontal="left" vertical="center" wrapText="1"/>
    </xf>
    <xf numFmtId="0" fontId="3" fillId="3" borderId="1" xfId="0" applyFont="1" applyFill="1" applyBorder="1" applyAlignment="1">
      <alignment horizontal="left" vertical="center" wrapText="1"/>
    </xf>
    <xf numFmtId="3" fontId="3" fillId="3" borderId="1" xfId="0" applyNumberFormat="1" applyFont="1" applyFill="1" applyBorder="1" applyAlignment="1">
      <alignment horizontal="left" vertical="center"/>
    </xf>
    <xf numFmtId="3" fontId="3" fillId="3" borderId="1" xfId="0" applyNumberFormat="1" applyFont="1" applyFill="1" applyBorder="1" applyAlignment="1">
      <alignment horizontal="center" vertical="center"/>
    </xf>
    <xf numFmtId="3" fontId="3" fillId="3" borderId="1" xfId="0" applyNumberFormat="1" applyFont="1" applyFill="1" applyBorder="1" applyAlignment="1">
      <alignment horizontal="left" vertical="center" wrapText="1"/>
    </xf>
    <xf numFmtId="3" fontId="3" fillId="3" borderId="1" xfId="0" applyNumberFormat="1" applyFont="1" applyFill="1" applyBorder="1" applyAlignment="1">
      <alignment horizontal="right" vertical="center"/>
    </xf>
    <xf numFmtId="3" fontId="3" fillId="2" borderId="1" xfId="0" applyNumberFormat="1" applyFont="1" applyFill="1" applyBorder="1" applyAlignment="1">
      <alignment horizontal="center" vertical="center"/>
    </xf>
    <xf numFmtId="179" fontId="3" fillId="0" borderId="1" xfId="0" applyNumberFormat="1" applyFont="1" applyBorder="1" applyAlignment="1">
      <alignment horizontal="right" vertical="center"/>
    </xf>
    <xf numFmtId="0" fontId="3" fillId="2" borderId="8"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179" fontId="3" fillId="0" borderId="0" xfId="0" applyNumberFormat="1" applyFont="1" applyFill="1" applyBorder="1" applyAlignment="1">
      <alignment horizontal="center" vertical="center"/>
    </xf>
    <xf numFmtId="179" fontId="3" fillId="0" borderId="1" xfId="0" applyNumberFormat="1" applyFont="1" applyBorder="1" applyAlignment="1">
      <alignment horizontal="center" vertical="center" wrapText="1"/>
    </xf>
    <xf numFmtId="179" fontId="3" fillId="0" borderId="0" xfId="0" applyNumberFormat="1" applyFont="1" applyFill="1" applyBorder="1" applyAlignment="1">
      <alignment horizontal="center" vertical="center" wrapText="1"/>
    </xf>
    <xf numFmtId="177" fontId="3" fillId="0" borderId="0" xfId="0" applyNumberFormat="1" applyFont="1" applyBorder="1" applyAlignment="1">
      <alignment horizontal="right" vertical="center"/>
    </xf>
    <xf numFmtId="0" fontId="3" fillId="0" borderId="1" xfId="0" applyFont="1" applyFill="1" applyBorder="1" applyAlignment="1">
      <alignment horizontal="right" vertical="center" wrapText="1"/>
    </xf>
    <xf numFmtId="0" fontId="3" fillId="2" borderId="8" xfId="0" applyFont="1" applyFill="1" applyBorder="1" applyAlignment="1">
      <alignment horizontal="center" vertical="center" wrapText="1"/>
    </xf>
    <xf numFmtId="9" fontId="3" fillId="0" borderId="1" xfId="0" applyNumberFormat="1" applyFont="1" applyBorder="1" applyAlignment="1">
      <alignment horizontal="right" vertical="center"/>
    </xf>
    <xf numFmtId="3" fontId="3" fillId="0" borderId="0" xfId="0" applyNumberFormat="1" applyFont="1" applyBorder="1" applyAlignment="1">
      <alignment horizontal="right" vertical="center"/>
    </xf>
    <xf numFmtId="0" fontId="3" fillId="0" borderId="6" xfId="0" applyFont="1" applyFill="1" applyBorder="1" applyAlignment="1">
      <alignment horizontal="left" vertical="center" wrapText="1"/>
    </xf>
    <xf numFmtId="0" fontId="3" fillId="0" borderId="6" xfId="0" applyFont="1" applyFill="1" applyBorder="1" applyAlignment="1">
      <alignment horizontal="right" vertical="center" wrapText="1"/>
    </xf>
    <xf numFmtId="177" fontId="3" fillId="0" borderId="1" xfId="0" applyNumberFormat="1" applyFont="1" applyFill="1" applyBorder="1" applyAlignment="1">
      <alignment horizontal="right" vertical="center" wrapText="1"/>
    </xf>
    <xf numFmtId="0" fontId="3" fillId="0" borderId="1" xfId="0" applyFont="1" applyFill="1" applyBorder="1" applyAlignment="1">
      <alignment horizontal="center" vertical="center" wrapText="1"/>
    </xf>
    <xf numFmtId="177" fontId="3" fillId="0" borderId="1" xfId="0" applyNumberFormat="1"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3" fillId="2" borderId="1" xfId="0" applyFont="1" applyFill="1" applyBorder="1" applyAlignment="1">
      <alignment horizontal="left" vertical="center"/>
    </xf>
    <xf numFmtId="0" fontId="3" fillId="4" borderId="1" xfId="0" applyFont="1" applyFill="1" applyBorder="1" applyAlignment="1">
      <alignment horizontal="left" vertical="center" wrapText="1"/>
    </xf>
    <xf numFmtId="0" fontId="3" fillId="4" borderId="0" xfId="0" applyFont="1" applyFill="1">
      <alignment vertical="center"/>
    </xf>
    <xf numFmtId="184" fontId="3" fillId="0" borderId="1" xfId="0" applyNumberFormat="1" applyFont="1" applyBorder="1" applyAlignment="1">
      <alignment vertical="center" wrapText="1"/>
    </xf>
    <xf numFmtId="185" fontId="3" fillId="0" borderId="1" xfId="0" applyNumberFormat="1" applyFont="1" applyBorder="1" applyAlignment="1">
      <alignment vertical="center" wrapText="1"/>
    </xf>
    <xf numFmtId="0" fontId="3" fillId="0" borderId="1" xfId="0" applyFont="1" applyBorder="1" applyAlignment="1">
      <alignment horizontal="right" vertical="center" wrapText="1"/>
    </xf>
    <xf numFmtId="186" fontId="3" fillId="0" borderId="1" xfId="0" applyNumberFormat="1" applyFont="1" applyBorder="1" applyAlignment="1">
      <alignment horizontal="left" vertical="center" wrapText="1"/>
    </xf>
    <xf numFmtId="186" fontId="3" fillId="0" borderId="1" xfId="0" applyNumberFormat="1" applyFont="1" applyBorder="1">
      <alignment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184" fontId="3" fillId="0" borderId="1" xfId="0" applyNumberFormat="1" applyFont="1" applyBorder="1" applyAlignment="1">
      <alignment horizontal="right" vertical="center"/>
    </xf>
    <xf numFmtId="0" fontId="3" fillId="2" borderId="1" xfId="0" applyFont="1" applyFill="1" applyBorder="1" applyAlignment="1">
      <alignment horizontal="center" vertical="center" wrapText="1"/>
    </xf>
    <xf numFmtId="0" fontId="3" fillId="0" borderId="0" xfId="0" applyFont="1" applyBorder="1">
      <alignment vertical="center"/>
    </xf>
    <xf numFmtId="182" fontId="3" fillId="0" borderId="1" xfId="0" applyNumberFormat="1" applyFont="1" applyBorder="1" applyAlignment="1">
      <alignment horizontal="right" vertical="center"/>
    </xf>
    <xf numFmtId="0" fontId="3" fillId="0" borderId="4" xfId="0" applyFont="1" applyBorder="1" applyAlignment="1">
      <alignment horizontal="left" vertical="center" wrapText="1"/>
    </xf>
    <xf numFmtId="0" fontId="3" fillId="0" borderId="10" xfId="0" applyFont="1" applyBorder="1" applyAlignment="1">
      <alignment horizontal="left" vertical="center" wrapText="1"/>
    </xf>
    <xf numFmtId="177" fontId="3" fillId="0" borderId="0" xfId="0" applyNumberFormat="1" applyFont="1" applyFill="1" applyBorder="1" applyAlignment="1">
      <alignment horizontal="right" vertical="center"/>
    </xf>
    <xf numFmtId="0" fontId="3"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15" fillId="0" borderId="0" xfId="0" applyFont="1">
      <alignment vertical="center"/>
    </xf>
    <xf numFmtId="0" fontId="16" fillId="0" borderId="0" xfId="0" applyFont="1">
      <alignment vertical="center"/>
    </xf>
    <xf numFmtId="0" fontId="17" fillId="0" borderId="0" xfId="1" applyFont="1">
      <alignment vertical="center"/>
    </xf>
    <xf numFmtId="0" fontId="4" fillId="0" borderId="0" xfId="0" applyFont="1">
      <alignment vertical="center"/>
    </xf>
    <xf numFmtId="0" fontId="19" fillId="0" borderId="0" xfId="1" applyFont="1">
      <alignment vertical="center"/>
    </xf>
    <xf numFmtId="0" fontId="19" fillId="0" borderId="0" xfId="1" applyFont="1" applyBorder="1" applyAlignment="1">
      <alignment vertical="center"/>
    </xf>
    <xf numFmtId="0" fontId="20" fillId="0" borderId="0" xfId="0" applyFont="1">
      <alignment vertical="center"/>
    </xf>
    <xf numFmtId="0" fontId="4" fillId="0" borderId="0" xfId="0" applyFont="1" applyAlignment="1">
      <alignment horizontal="left" vertical="center"/>
    </xf>
    <xf numFmtId="0" fontId="3" fillId="2" borderId="1" xfId="0" applyFont="1" applyFill="1" applyBorder="1" applyAlignment="1">
      <alignment horizontal="center" vertical="top" wrapText="1"/>
    </xf>
    <xf numFmtId="0" fontId="4" fillId="0" borderId="5" xfId="0" applyFont="1" applyBorder="1" applyAlignment="1">
      <alignment vertical="center"/>
    </xf>
    <xf numFmtId="0" fontId="3" fillId="0" borderId="5" xfId="0" applyFont="1" applyBorder="1" applyAlignment="1">
      <alignment horizontal="right" vertical="center"/>
    </xf>
    <xf numFmtId="0" fontId="3"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19" fillId="3" borderId="0" xfId="1" applyFont="1" applyFill="1" applyAlignment="1">
      <alignment horizontal="center" vertical="center"/>
    </xf>
    <xf numFmtId="183" fontId="3" fillId="0" borderId="1" xfId="0" applyNumberFormat="1" applyFont="1" applyBorder="1" applyAlignment="1">
      <alignment horizontal="right" vertical="center"/>
    </xf>
    <xf numFmtId="187" fontId="3" fillId="0" borderId="1" xfId="0" applyNumberFormat="1" applyFont="1" applyBorder="1" applyAlignment="1">
      <alignment horizontal="right" vertical="center"/>
    </xf>
    <xf numFmtId="186" fontId="3" fillId="0" borderId="1" xfId="0" applyNumberFormat="1" applyFont="1" applyBorder="1" applyAlignment="1">
      <alignment horizontal="right" vertical="center"/>
    </xf>
    <xf numFmtId="188" fontId="3" fillId="0" borderId="1" xfId="0" applyNumberFormat="1" applyFont="1" applyBorder="1" applyAlignment="1">
      <alignment horizontal="right" vertical="center"/>
    </xf>
    <xf numFmtId="188" fontId="3" fillId="3" borderId="1" xfId="0" applyNumberFormat="1" applyFont="1" applyFill="1" applyBorder="1" applyAlignment="1">
      <alignment horizontal="right" vertical="center"/>
    </xf>
    <xf numFmtId="188" fontId="3" fillId="4" borderId="1" xfId="0" applyNumberFormat="1" applyFont="1" applyFill="1" applyBorder="1" applyAlignment="1">
      <alignment horizontal="right" vertical="center"/>
    </xf>
    <xf numFmtId="189" fontId="3" fillId="0" borderId="1" xfId="0" applyNumberFormat="1" applyFont="1" applyBorder="1" applyAlignment="1">
      <alignment vertical="center" wrapText="1"/>
    </xf>
    <xf numFmtId="0" fontId="3" fillId="0" borderId="0" xfId="0" applyFont="1" applyAlignment="1">
      <alignment horizontal="right" vertical="center"/>
    </xf>
    <xf numFmtId="0" fontId="4" fillId="0" borderId="0" xfId="0" applyFont="1" applyAlignment="1">
      <alignment vertical="center"/>
    </xf>
    <xf numFmtId="183" fontId="3" fillId="0" borderId="1" xfId="0" applyNumberFormat="1" applyFont="1" applyBorder="1" applyAlignment="1">
      <alignment horizontal="right" vertical="center" wrapText="1"/>
    </xf>
    <xf numFmtId="190" fontId="3" fillId="0" borderId="1" xfId="0" applyNumberFormat="1" applyFont="1" applyBorder="1" applyAlignment="1">
      <alignment horizontal="right" vertical="center"/>
    </xf>
    <xf numFmtId="191" fontId="3" fillId="0" borderId="1" xfId="0" applyNumberFormat="1" applyFont="1" applyBorder="1" applyAlignment="1">
      <alignment horizontal="right" vertical="center"/>
    </xf>
    <xf numFmtId="4" fontId="3" fillId="0" borderId="1" xfId="0" applyNumberFormat="1" applyFont="1" applyBorder="1" applyAlignment="1">
      <alignment horizontal="right" vertical="center"/>
    </xf>
    <xf numFmtId="179" fontId="3" fillId="0" borderId="4" xfId="0" applyNumberFormat="1" applyFont="1" applyBorder="1" applyAlignment="1">
      <alignment horizontal="right" vertical="center"/>
    </xf>
    <xf numFmtId="4" fontId="3" fillId="0" borderId="4" xfId="0" applyNumberFormat="1" applyFont="1" applyBorder="1" applyAlignment="1">
      <alignment horizontal="right" vertical="center"/>
    </xf>
    <xf numFmtId="3" fontId="3" fillId="0" borderId="1" xfId="0" applyNumberFormat="1" applyFont="1" applyBorder="1" applyAlignment="1">
      <alignment horizontal="right" vertical="center" wrapText="1"/>
    </xf>
    <xf numFmtId="180" fontId="3" fillId="0" borderId="1" xfId="0" applyNumberFormat="1" applyFont="1" applyBorder="1" applyAlignment="1">
      <alignment horizontal="right" vertical="center" wrapText="1"/>
    </xf>
    <xf numFmtId="181" fontId="3" fillId="0" borderId="1" xfId="0" applyNumberFormat="1" applyFont="1" applyBorder="1" applyAlignment="1">
      <alignment horizontal="right" vertical="center" wrapText="1"/>
    </xf>
    <xf numFmtId="192" fontId="3" fillId="0" borderId="1" xfId="0" applyNumberFormat="1" applyFont="1" applyBorder="1" applyAlignment="1">
      <alignment horizontal="right" vertical="center"/>
    </xf>
    <xf numFmtId="0" fontId="4" fillId="0" borderId="5" xfId="0" applyFont="1" applyBorder="1" applyAlignment="1">
      <alignment vertical="center" wrapText="1"/>
    </xf>
    <xf numFmtId="0" fontId="4" fillId="0" borderId="0" xfId="0" applyFont="1" applyBorder="1" applyAlignment="1">
      <alignment vertical="center" wrapText="1"/>
    </xf>
    <xf numFmtId="0" fontId="3" fillId="0" borderId="0" xfId="0" applyFont="1" applyBorder="1" applyAlignment="1">
      <alignmen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20" fillId="0" borderId="5" xfId="0" applyFont="1" applyBorder="1" applyAlignment="1">
      <alignment vertical="center"/>
    </xf>
    <xf numFmtId="9" fontId="23" fillId="0" borderId="1" xfId="0" applyNumberFormat="1" applyFont="1" applyFill="1" applyBorder="1" applyAlignment="1">
      <alignment horizontal="right" vertical="center"/>
    </xf>
    <xf numFmtId="0" fontId="3" fillId="2" borderId="1" xfId="0" applyFont="1" applyFill="1" applyBorder="1" applyAlignment="1">
      <alignment horizontal="center" vertical="center" wrapText="1"/>
    </xf>
    <xf numFmtId="0" fontId="3" fillId="0" borderId="0" xfId="0" applyFont="1" applyBorder="1" applyAlignment="1">
      <alignment vertical="center"/>
    </xf>
    <xf numFmtId="0" fontId="18" fillId="0" borderId="0" xfId="0" applyFont="1" applyAlignment="1">
      <alignment horizontal="center" vertical="center" wrapText="1"/>
    </xf>
    <xf numFmtId="0" fontId="4" fillId="0" borderId="0" xfId="0" applyFont="1" applyAlignment="1">
      <alignment horizontal="lef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18" fillId="0" borderId="0" xfId="0" applyFont="1" applyAlignment="1">
      <alignment vertical="center"/>
    </xf>
    <xf numFmtId="179" fontId="3" fillId="0" borderId="10" xfId="0" applyNumberFormat="1" applyFont="1" applyBorder="1" applyAlignment="1">
      <alignment horizontal="right" vertical="center"/>
    </xf>
    <xf numFmtId="0" fontId="3" fillId="0" borderId="1" xfId="0" applyFont="1" applyBorder="1" applyAlignment="1">
      <alignment horizontal="left" vertical="center" wrapText="1"/>
    </xf>
    <xf numFmtId="0" fontId="4" fillId="0" borderId="5" xfId="0" applyFont="1" applyBorder="1" applyAlignment="1">
      <alignment horizontal="left" vertical="center" wrapText="1"/>
    </xf>
    <xf numFmtId="0" fontId="1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0" xfId="0" applyFont="1" applyBorder="1" applyAlignment="1">
      <alignment horizontal="left" vertical="center" wrapText="1"/>
    </xf>
    <xf numFmtId="0" fontId="3" fillId="0" borderId="0" xfId="0" applyFont="1" applyBorder="1" applyAlignment="1">
      <alignment horizontal="left" vertical="center" wrapText="1"/>
    </xf>
    <xf numFmtId="0" fontId="3" fillId="2" borderId="1" xfId="0" applyFont="1" applyFill="1" applyBorder="1" applyAlignment="1">
      <alignment horizontal="center" vertical="center"/>
    </xf>
    <xf numFmtId="0" fontId="3" fillId="0" borderId="0" xfId="0" applyFont="1" applyAlignment="1">
      <alignment horizontal="center" vertical="center"/>
    </xf>
    <xf numFmtId="193" fontId="3" fillId="0" borderId="1" xfId="0" applyNumberFormat="1" applyFont="1" applyBorder="1" applyAlignment="1">
      <alignment horizontal="right" vertical="center"/>
    </xf>
    <xf numFmtId="193" fontId="3" fillId="0" borderId="1" xfId="0" applyNumberFormat="1" applyFont="1" applyBorder="1">
      <alignment vertical="center"/>
    </xf>
    <xf numFmtId="0" fontId="3" fillId="2" borderId="1" xfId="0" applyFont="1" applyFill="1" applyBorder="1" applyAlignment="1">
      <alignment vertical="center" wrapText="1"/>
    </xf>
    <xf numFmtId="0" fontId="3" fillId="0" borderId="0" xfId="0" applyFont="1" applyAlignment="1">
      <alignment vertical="center"/>
    </xf>
    <xf numFmtId="10" fontId="3" fillId="0" borderId="1" xfId="0" applyNumberFormat="1" applyFont="1" applyBorder="1" applyAlignment="1">
      <alignment horizontal="right" vertical="center"/>
    </xf>
    <xf numFmtId="0" fontId="3" fillId="0" borderId="1" xfId="0" applyFont="1" applyFill="1" applyBorder="1" applyAlignment="1">
      <alignment horizontal="center" vertical="top" wrapText="1"/>
    </xf>
    <xf numFmtId="0" fontId="3" fillId="0" borderId="0" xfId="0" applyFont="1" applyFill="1" applyBorder="1" applyAlignment="1">
      <alignment vertical="center"/>
    </xf>
    <xf numFmtId="0" fontId="3"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0" borderId="0" xfId="0" applyFont="1" applyBorder="1" applyAlignment="1">
      <alignment horizontal="left" vertical="center" wrapText="1"/>
    </xf>
    <xf numFmtId="0" fontId="3" fillId="0" borderId="1" xfId="0" applyFont="1" applyFill="1" applyBorder="1" applyAlignment="1">
      <alignment vertical="top"/>
    </xf>
    <xf numFmtId="186" fontId="23" fillId="0" borderId="1" xfId="0" applyNumberFormat="1" applyFont="1" applyBorder="1" applyAlignment="1">
      <alignment horizontal="right" vertical="center"/>
    </xf>
    <xf numFmtId="0" fontId="23" fillId="2" borderId="1" xfId="0" applyFont="1" applyFill="1" applyBorder="1" applyAlignment="1">
      <alignment horizontal="center" vertical="center" wrapText="1"/>
    </xf>
    <xf numFmtId="3" fontId="23" fillId="0" borderId="1" xfId="0" applyNumberFormat="1" applyFont="1" applyBorder="1" applyAlignment="1">
      <alignment horizontal="right" vertical="center"/>
    </xf>
    <xf numFmtId="0" fontId="23" fillId="0" borderId="1" xfId="0" applyFont="1" applyBorder="1" applyAlignment="1">
      <alignment horizontal="right" vertical="center"/>
    </xf>
    <xf numFmtId="190" fontId="23" fillId="0" borderId="1" xfId="0" applyNumberFormat="1" applyFont="1" applyBorder="1" applyAlignment="1">
      <alignment horizontal="right" vertical="center"/>
    </xf>
    <xf numFmtId="191" fontId="23" fillId="0" borderId="1" xfId="0" applyNumberFormat="1" applyFont="1" applyBorder="1" applyAlignment="1">
      <alignment horizontal="right" vertical="center"/>
    </xf>
    <xf numFmtId="0" fontId="23" fillId="0" borderId="1" xfId="0" applyFont="1" applyBorder="1" applyAlignment="1">
      <alignment horizontal="right" vertical="center" wrapText="1"/>
    </xf>
    <xf numFmtId="0" fontId="3" fillId="0" borderId="3" xfId="0" applyFont="1" applyBorder="1" applyAlignment="1">
      <alignment vertical="center"/>
    </xf>
    <xf numFmtId="3" fontId="3" fillId="0" borderId="1" xfId="0" applyNumberFormat="1" applyFont="1" applyBorder="1" applyAlignment="1">
      <alignment horizontal="center" vertical="center" wrapText="1"/>
    </xf>
    <xf numFmtId="3" fontId="3" fillId="0" borderId="0" xfId="0" applyNumberFormat="1" applyFont="1" applyAlignment="1">
      <alignment horizontal="center" vertical="center"/>
    </xf>
    <xf numFmtId="0" fontId="23" fillId="0" borderId="0" xfId="0" applyFont="1">
      <alignment vertical="center"/>
    </xf>
    <xf numFmtId="0" fontId="26" fillId="0" borderId="0" xfId="0" applyFont="1">
      <alignment vertical="center"/>
    </xf>
    <xf numFmtId="0" fontId="23" fillId="2" borderId="1" xfId="0" applyFont="1" applyFill="1" applyBorder="1" applyAlignment="1">
      <alignment horizontal="center" vertical="center"/>
    </xf>
    <xf numFmtId="38" fontId="23" fillId="0" borderId="1" xfId="2" applyFont="1" applyBorder="1" applyAlignment="1">
      <alignment horizontal="right" vertical="center" wrapText="1"/>
    </xf>
    <xf numFmtId="38" fontId="23" fillId="0" borderId="1" xfId="2" applyFont="1" applyBorder="1" applyAlignment="1">
      <alignment horizontal="right" vertical="center"/>
    </xf>
    <xf numFmtId="0" fontId="23" fillId="0" borderId="0" xfId="0" applyFont="1" applyAlignment="1">
      <alignment vertical="center" wrapText="1"/>
    </xf>
    <xf numFmtId="186" fontId="23" fillId="0" borderId="1" xfId="0" applyNumberFormat="1" applyFont="1" applyBorder="1">
      <alignment vertical="center"/>
    </xf>
    <xf numFmtId="179" fontId="3" fillId="0" borderId="10" xfId="0" applyNumberFormat="1" applyFont="1" applyFill="1" applyBorder="1" applyAlignment="1">
      <alignment vertical="center"/>
    </xf>
    <xf numFmtId="0" fontId="3" fillId="0" borderId="0" xfId="0" applyFont="1" applyFill="1">
      <alignment vertical="center"/>
    </xf>
    <xf numFmtId="182" fontId="3" fillId="0" borderId="1" xfId="0" applyNumberFormat="1" applyFont="1" applyFill="1" applyBorder="1" applyAlignment="1">
      <alignment horizontal="center" vertical="center" wrapText="1"/>
    </xf>
    <xf numFmtId="4" fontId="3" fillId="0" borderId="1" xfId="0" applyNumberFormat="1" applyFont="1" applyBorder="1" applyAlignment="1">
      <alignment horizontal="center" vertical="center" wrapText="1"/>
    </xf>
    <xf numFmtId="0" fontId="3" fillId="0" borderId="13" xfId="0" applyFont="1" applyBorder="1">
      <alignment vertical="center"/>
    </xf>
    <xf numFmtId="0" fontId="3" fillId="0" borderId="1" xfId="0" applyFont="1" applyFill="1" applyBorder="1" applyAlignment="1">
      <alignment horizontal="right" vertical="center"/>
    </xf>
    <xf numFmtId="0" fontId="4" fillId="0" borderId="0" xfId="0" applyFont="1" applyFill="1" applyBorder="1" applyAlignment="1">
      <alignment horizontal="left" vertical="center" wrapText="1"/>
    </xf>
    <xf numFmtId="3" fontId="3" fillId="0" borderId="1" xfId="0" applyNumberFormat="1" applyFont="1" applyFill="1" applyBorder="1">
      <alignment vertical="center"/>
    </xf>
    <xf numFmtId="182" fontId="3" fillId="0" borderId="8" xfId="0" applyNumberFormat="1" applyFont="1" applyFill="1" applyBorder="1" applyAlignment="1">
      <alignment horizontal="center" vertical="center" wrapText="1"/>
    </xf>
    <xf numFmtId="3" fontId="3" fillId="0" borderId="1" xfId="0" applyNumberFormat="1" applyFont="1" applyFill="1" applyBorder="1" applyAlignment="1">
      <alignment horizontal="right" vertical="center"/>
    </xf>
    <xf numFmtId="0" fontId="3" fillId="0" borderId="1" xfId="0" applyNumberFormat="1" applyFont="1" applyFill="1" applyBorder="1" applyAlignment="1">
      <alignment horizontal="right" vertical="center"/>
    </xf>
    <xf numFmtId="38" fontId="3" fillId="0" borderId="1" xfId="2" applyFont="1" applyFill="1" applyBorder="1" applyAlignment="1">
      <alignment horizontal="right" vertical="center"/>
    </xf>
    <xf numFmtId="188" fontId="3" fillId="0" borderId="1" xfId="0" applyNumberFormat="1" applyFont="1" applyFill="1" applyBorder="1" applyAlignment="1">
      <alignment horizontal="right" vertical="center"/>
    </xf>
    <xf numFmtId="0" fontId="3" fillId="0" borderId="1" xfId="0" applyFont="1" applyFill="1" applyBorder="1">
      <alignment vertical="center"/>
    </xf>
    <xf numFmtId="176" fontId="3" fillId="0" borderId="1" xfId="0" applyNumberFormat="1" applyFont="1" applyFill="1" applyBorder="1" applyAlignment="1">
      <alignment horizontal="right" vertical="center"/>
    </xf>
    <xf numFmtId="189" fontId="3" fillId="0" borderId="1" xfId="0" applyNumberFormat="1" applyFont="1" applyFill="1" applyBorder="1">
      <alignment vertical="center"/>
    </xf>
    <xf numFmtId="194" fontId="3" fillId="0" borderId="1" xfId="0" applyNumberFormat="1" applyFont="1" applyFill="1" applyBorder="1" applyAlignment="1">
      <alignment horizontal="right" vertical="center"/>
    </xf>
    <xf numFmtId="190" fontId="3" fillId="0" borderId="1" xfId="0" applyNumberFormat="1" applyFont="1" applyFill="1" applyBorder="1" applyAlignment="1">
      <alignment horizontal="right" vertical="center"/>
    </xf>
    <xf numFmtId="192" fontId="3" fillId="0" borderId="1" xfId="0" applyNumberFormat="1" applyFont="1" applyFill="1" applyBorder="1">
      <alignment vertical="center"/>
    </xf>
    <xf numFmtId="176" fontId="3" fillId="0" borderId="1" xfId="0" applyNumberFormat="1" applyFont="1" applyFill="1" applyBorder="1">
      <alignment vertical="center"/>
    </xf>
    <xf numFmtId="194" fontId="3" fillId="0" borderId="1" xfId="0" applyNumberFormat="1" applyFont="1" applyFill="1" applyBorder="1">
      <alignment vertical="center"/>
    </xf>
    <xf numFmtId="190" fontId="3" fillId="0" borderId="1" xfId="0" applyNumberFormat="1" applyFont="1" applyFill="1" applyBorder="1">
      <alignment vertical="center"/>
    </xf>
    <xf numFmtId="0" fontId="3" fillId="0" borderId="1" xfId="0" applyFont="1" applyFill="1" applyBorder="1" applyAlignment="1">
      <alignment vertical="center" wrapText="1"/>
    </xf>
    <xf numFmtId="192" fontId="3" fillId="0" borderId="1" xfId="0" applyNumberFormat="1" applyFont="1" applyFill="1" applyBorder="1" applyAlignment="1">
      <alignment horizontal="right" vertical="center"/>
    </xf>
    <xf numFmtId="0" fontId="3" fillId="0" borderId="0" xfId="0" applyFont="1" applyAlignment="1">
      <alignment horizontal="left" vertical="center" wrapText="1"/>
    </xf>
    <xf numFmtId="0" fontId="3" fillId="0" borderId="0" xfId="0" applyFont="1" applyFill="1" applyAlignment="1">
      <alignment horizontal="left" vertical="center" wrapText="1"/>
    </xf>
    <xf numFmtId="0" fontId="3" fillId="0" borderId="0" xfId="0" applyFont="1" applyAlignment="1">
      <alignment horizontal="left" vertical="top" wrapText="1"/>
    </xf>
    <xf numFmtId="0" fontId="4" fillId="0" borderId="0" xfId="0" applyFont="1" applyAlignment="1">
      <alignment horizontal="left" vertical="center" wrapText="1"/>
    </xf>
    <xf numFmtId="0" fontId="3" fillId="0" borderId="1" xfId="0" applyFont="1" applyFill="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1" xfId="0" applyFont="1" applyFill="1" applyBorder="1" applyAlignment="1">
      <alignment horizontal="left" vertical="center" wrapText="1"/>
    </xf>
    <xf numFmtId="0" fontId="4" fillId="0" borderId="5" xfId="0" applyFont="1" applyBorder="1" applyAlignment="1">
      <alignment horizontal="left" vertical="center" wrapText="1"/>
    </xf>
    <xf numFmtId="0" fontId="3" fillId="0" borderId="6" xfId="0" applyFont="1" applyBorder="1" applyAlignment="1">
      <alignment horizontal="left" vertical="center" wrapText="1"/>
    </xf>
    <xf numFmtId="0" fontId="12" fillId="2" borderId="1" xfId="0" applyFont="1" applyFill="1" applyBorder="1" applyAlignment="1">
      <alignment horizontal="justify" vertical="center" wrapText="1"/>
    </xf>
    <xf numFmtId="0" fontId="3"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3" fillId="0" borderId="1" xfId="0" applyFont="1" applyBorder="1" applyAlignment="1">
      <alignment horizontal="right" vertical="center"/>
    </xf>
    <xf numFmtId="0" fontId="3" fillId="2" borderId="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7" xfId="0" applyFont="1" applyBorder="1" applyAlignment="1">
      <alignment horizontal="center" vertical="center" wrapText="1"/>
    </xf>
    <xf numFmtId="0" fontId="4" fillId="0" borderId="0" xfId="0" applyFont="1"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center" wrapText="1"/>
    </xf>
    <xf numFmtId="0" fontId="4" fillId="2" borderId="1"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6" xfId="0" applyFont="1" applyBorder="1">
      <alignment vertical="center"/>
    </xf>
    <xf numFmtId="0" fontId="3" fillId="0" borderId="6" xfId="0" applyFont="1" applyBorder="1" applyAlignment="1">
      <alignment horizontal="left" vertical="center"/>
    </xf>
    <xf numFmtId="179" fontId="3" fillId="0" borderId="11" xfId="0" applyNumberFormat="1" applyFont="1" applyFill="1" applyBorder="1" applyAlignment="1">
      <alignment horizontal="center" vertical="center"/>
    </xf>
    <xf numFmtId="179" fontId="3" fillId="0" borderId="12" xfId="0" applyNumberFormat="1" applyFont="1" applyFill="1" applyBorder="1" applyAlignment="1">
      <alignment horizontal="center" vertical="center"/>
    </xf>
    <xf numFmtId="0" fontId="3" fillId="0" borderId="0" xfId="0" applyFont="1" applyBorder="1" applyAlignment="1">
      <alignment horizontal="left" vertical="center" wrapText="1"/>
    </xf>
    <xf numFmtId="0" fontId="4" fillId="0" borderId="5" xfId="0" applyFont="1" applyFill="1" applyBorder="1" applyAlignment="1">
      <alignment horizontal="left" vertical="center" wrapText="1"/>
    </xf>
    <xf numFmtId="0" fontId="0" fillId="0" borderId="5" xfId="0" applyFill="1" applyBorder="1" applyAlignment="1">
      <alignment horizontal="left" vertical="center" wrapText="1"/>
    </xf>
    <xf numFmtId="0" fontId="4" fillId="0" borderId="5" xfId="0" applyFont="1" applyBorder="1" applyAlignment="1">
      <alignment vertical="center" wrapText="1"/>
    </xf>
    <xf numFmtId="0" fontId="0" fillId="0" borderId="5" xfId="0" applyBorder="1" applyAlignment="1">
      <alignment vertical="center" wrapText="1"/>
    </xf>
    <xf numFmtId="0" fontId="3" fillId="0" borderId="6" xfId="0" applyFont="1" applyFill="1" applyBorder="1" applyAlignment="1">
      <alignment horizontal="left" vertical="center" wrapText="1"/>
    </xf>
    <xf numFmtId="0" fontId="3" fillId="2" borderId="1" xfId="0" applyFont="1" applyFill="1" applyBorder="1" applyAlignment="1">
      <alignment horizontal="center"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E60039"/>
      <color rgb="FFF8EBCD"/>
      <color rgb="FFFCE4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topLeftCell="A14" zoomScaleNormal="100" zoomScaleSheetLayoutView="100" workbookViewId="0">
      <selection activeCell="A33" sqref="A33"/>
    </sheetView>
  </sheetViews>
  <sheetFormatPr defaultColWidth="9" defaultRowHeight="49.2" x14ac:dyDescent="0.45"/>
  <cols>
    <col min="1" max="1" width="81.19921875" style="1" bestFit="1" customWidth="1"/>
    <col min="2" max="8" width="9.69921875" style="1" customWidth="1"/>
    <col min="9" max="16384" width="9" style="1"/>
  </cols>
  <sheetData>
    <row r="1" spans="1:8" ht="27" customHeight="1" x14ac:dyDescent="0.45">
      <c r="A1" s="123" t="s">
        <v>576</v>
      </c>
      <c r="B1" s="127"/>
      <c r="C1" s="127"/>
      <c r="D1" s="127"/>
      <c r="E1" s="127"/>
      <c r="F1" s="127"/>
      <c r="G1" s="127"/>
      <c r="H1" s="127"/>
    </row>
    <row r="2" spans="1:8" ht="7.5" customHeight="1" x14ac:dyDescent="0.45"/>
    <row r="3" spans="1:8" s="77" customFormat="1" ht="16.5" customHeight="1" x14ac:dyDescent="0.45">
      <c r="A3" s="4" t="s">
        <v>0</v>
      </c>
    </row>
    <row r="4" spans="1:8" s="77" customFormat="1" ht="16.5" customHeight="1" x14ac:dyDescent="0.45">
      <c r="A4" s="81" t="s">
        <v>384</v>
      </c>
      <c r="B4" s="78"/>
      <c r="C4" s="78"/>
      <c r="D4" s="78"/>
      <c r="E4" s="78"/>
      <c r="F4" s="78"/>
      <c r="G4" s="78"/>
      <c r="H4" s="78"/>
    </row>
    <row r="5" spans="1:8" s="77" customFormat="1" ht="16.5" customHeight="1" x14ac:dyDescent="0.45">
      <c r="A5" s="81" t="s">
        <v>588</v>
      </c>
      <c r="B5" s="78"/>
      <c r="C5" s="78"/>
      <c r="D5" s="78"/>
      <c r="E5" s="78"/>
      <c r="F5" s="78"/>
      <c r="G5" s="78"/>
      <c r="H5" s="78"/>
    </row>
    <row r="6" spans="1:8" s="77" customFormat="1" ht="16.5" customHeight="1" x14ac:dyDescent="0.45">
      <c r="A6" s="81" t="s">
        <v>595</v>
      </c>
      <c r="B6" s="78"/>
      <c r="C6" s="78"/>
      <c r="D6" s="78"/>
      <c r="E6" s="78"/>
      <c r="F6" s="78"/>
      <c r="G6" s="78"/>
      <c r="H6" s="78"/>
    </row>
    <row r="7" spans="1:8" s="77" customFormat="1" ht="16.5" customHeight="1" x14ac:dyDescent="0.45">
      <c r="A7" s="81" t="s">
        <v>385</v>
      </c>
      <c r="B7" s="78"/>
      <c r="C7" s="78"/>
      <c r="D7" s="78"/>
      <c r="E7" s="78"/>
      <c r="F7" s="78"/>
      <c r="G7" s="78"/>
      <c r="H7" s="78"/>
    </row>
    <row r="8" spans="1:8" s="77" customFormat="1" ht="16.5" customHeight="1" x14ac:dyDescent="0.45">
      <c r="A8" s="81" t="s">
        <v>386</v>
      </c>
      <c r="B8" s="78"/>
      <c r="C8" s="78"/>
      <c r="D8" s="78"/>
      <c r="E8" s="78"/>
      <c r="F8" s="78"/>
      <c r="G8" s="78"/>
      <c r="H8" s="78"/>
    </row>
    <row r="9" spans="1:8" s="77" customFormat="1" ht="16.5" customHeight="1" x14ac:dyDescent="0.45">
      <c r="A9" s="81" t="s">
        <v>432</v>
      </c>
      <c r="B9" s="78"/>
      <c r="C9" s="78"/>
      <c r="D9" s="78"/>
      <c r="E9" s="78"/>
      <c r="F9" s="78"/>
      <c r="G9" s="78"/>
      <c r="H9" s="78"/>
    </row>
    <row r="10" spans="1:8" s="77" customFormat="1" ht="16.5" customHeight="1" x14ac:dyDescent="0.45">
      <c r="A10" s="81" t="s">
        <v>460</v>
      </c>
      <c r="B10" s="78"/>
      <c r="C10" s="78"/>
      <c r="D10" s="78"/>
      <c r="E10" s="78"/>
      <c r="F10" s="78"/>
      <c r="G10" s="78"/>
      <c r="H10" s="78"/>
    </row>
    <row r="11" spans="1:8" s="77" customFormat="1" ht="16.5" customHeight="1" x14ac:dyDescent="0.45">
      <c r="A11" s="81" t="s">
        <v>512</v>
      </c>
      <c r="B11" s="78"/>
      <c r="C11" s="78"/>
      <c r="D11" s="78"/>
      <c r="E11" s="78"/>
      <c r="F11" s="78"/>
      <c r="G11" s="78"/>
      <c r="H11" s="78"/>
    </row>
    <row r="12" spans="1:8" s="77" customFormat="1" ht="16.5" customHeight="1" x14ac:dyDescent="0.45">
      <c r="A12" s="81" t="s">
        <v>577</v>
      </c>
      <c r="B12" s="78"/>
      <c r="C12" s="78"/>
      <c r="D12" s="78"/>
      <c r="E12" s="78"/>
      <c r="F12" s="78"/>
      <c r="G12" s="78"/>
      <c r="H12" s="78"/>
    </row>
    <row r="13" spans="1:8" s="77" customFormat="1" ht="16.5" customHeight="1" x14ac:dyDescent="0.45">
      <c r="A13" s="81" t="s">
        <v>390</v>
      </c>
      <c r="B13" s="78"/>
      <c r="C13" s="78"/>
      <c r="D13" s="78"/>
      <c r="E13" s="78"/>
      <c r="F13" s="78"/>
      <c r="G13" s="78"/>
      <c r="H13" s="78"/>
    </row>
    <row r="14" spans="1:8" s="77" customFormat="1" ht="16.5" customHeight="1" x14ac:dyDescent="0.45">
      <c r="A14" s="81" t="s">
        <v>391</v>
      </c>
      <c r="B14" s="78"/>
      <c r="C14" s="78"/>
      <c r="D14" s="78"/>
      <c r="E14" s="78"/>
      <c r="F14" s="78"/>
      <c r="G14" s="78"/>
      <c r="H14" s="78"/>
    </row>
    <row r="15" spans="1:8" s="77" customFormat="1" ht="16.5" customHeight="1" x14ac:dyDescent="0.45">
      <c r="A15" s="81" t="s">
        <v>392</v>
      </c>
      <c r="B15" s="78"/>
      <c r="C15" s="78"/>
      <c r="D15" s="78"/>
      <c r="E15" s="78"/>
      <c r="F15" s="78"/>
      <c r="G15" s="78"/>
      <c r="H15" s="78"/>
    </row>
    <row r="16" spans="1:8" s="77" customFormat="1" ht="16.5" customHeight="1" x14ac:dyDescent="0.45">
      <c r="A16" s="81" t="s">
        <v>406</v>
      </c>
      <c r="B16" s="78"/>
      <c r="C16" s="78"/>
      <c r="D16" s="78"/>
      <c r="E16" s="78"/>
      <c r="F16" s="78"/>
      <c r="G16" s="78"/>
      <c r="H16" s="78"/>
    </row>
    <row r="17" spans="1:8" s="77" customFormat="1" ht="16.5" customHeight="1" x14ac:dyDescent="0.45">
      <c r="A17" s="82" t="s">
        <v>393</v>
      </c>
      <c r="B17" s="82"/>
      <c r="C17" s="82"/>
      <c r="D17" s="82"/>
      <c r="E17" s="82"/>
      <c r="F17" s="78"/>
      <c r="G17" s="78"/>
      <c r="H17" s="78"/>
    </row>
    <row r="18" spans="1:8" s="77" customFormat="1" ht="16.5" customHeight="1" x14ac:dyDescent="0.45">
      <c r="A18" s="81" t="s">
        <v>599</v>
      </c>
      <c r="B18" s="78"/>
      <c r="C18" s="78"/>
      <c r="D18" s="78"/>
      <c r="E18" s="78"/>
      <c r="F18" s="78"/>
      <c r="G18" s="78"/>
      <c r="H18" s="78"/>
    </row>
    <row r="19" spans="1:8" s="77" customFormat="1" ht="16.5" customHeight="1" x14ac:dyDescent="0.45">
      <c r="A19" s="81" t="s">
        <v>394</v>
      </c>
      <c r="B19" s="78"/>
      <c r="C19" s="78"/>
      <c r="D19" s="78"/>
      <c r="E19" s="78"/>
      <c r="F19" s="78"/>
      <c r="G19" s="78"/>
      <c r="H19" s="78"/>
    </row>
    <row r="20" spans="1:8" s="77" customFormat="1" ht="16.5" customHeight="1" x14ac:dyDescent="0.45">
      <c r="A20" s="81" t="s">
        <v>465</v>
      </c>
      <c r="B20" s="78"/>
      <c r="C20" s="78"/>
      <c r="D20" s="78"/>
      <c r="E20" s="78"/>
      <c r="F20" s="78"/>
      <c r="G20" s="78"/>
      <c r="H20" s="78"/>
    </row>
    <row r="21" spans="1:8" s="77" customFormat="1" ht="16.5" customHeight="1" x14ac:dyDescent="0.45">
      <c r="A21" s="81" t="s">
        <v>466</v>
      </c>
      <c r="B21" s="78"/>
      <c r="C21" s="79"/>
      <c r="D21" s="78"/>
      <c r="E21" s="78"/>
      <c r="F21" s="78"/>
      <c r="G21" s="78"/>
      <c r="H21" s="78"/>
    </row>
    <row r="22" spans="1:8" s="77" customFormat="1" ht="16.5" customHeight="1" x14ac:dyDescent="0.45">
      <c r="A22" s="81" t="s">
        <v>467</v>
      </c>
      <c r="B22" s="78"/>
      <c r="C22" s="79"/>
      <c r="D22" s="78"/>
      <c r="E22" s="78"/>
      <c r="F22" s="78"/>
      <c r="G22" s="78"/>
      <c r="H22" s="78"/>
    </row>
    <row r="23" spans="1:8" s="77" customFormat="1" ht="7.5" customHeight="1" x14ac:dyDescent="0.45">
      <c r="A23" s="2"/>
      <c r="B23" s="78"/>
      <c r="C23" s="78"/>
      <c r="D23" s="78"/>
      <c r="E23" s="78"/>
      <c r="F23" s="78"/>
      <c r="G23" s="78"/>
      <c r="H23" s="78"/>
    </row>
    <row r="24" spans="1:8" s="77" customFormat="1" ht="16.5" customHeight="1" x14ac:dyDescent="0.45">
      <c r="A24" s="4" t="s">
        <v>382</v>
      </c>
      <c r="B24" s="78"/>
      <c r="C24" s="78"/>
      <c r="D24" s="78"/>
      <c r="E24" s="78"/>
      <c r="F24" s="78"/>
      <c r="G24" s="78"/>
      <c r="H24" s="78"/>
    </row>
    <row r="25" spans="1:8" s="77" customFormat="1" ht="16.5" customHeight="1" x14ac:dyDescent="0.45">
      <c r="A25" s="81" t="s">
        <v>656</v>
      </c>
      <c r="B25" s="78"/>
      <c r="C25" s="78"/>
      <c r="D25" s="78"/>
      <c r="E25" s="78"/>
      <c r="F25" s="78"/>
      <c r="G25" s="78"/>
      <c r="H25" s="78"/>
    </row>
    <row r="26" spans="1:8" s="77" customFormat="1" ht="16.5" customHeight="1" x14ac:dyDescent="0.45">
      <c r="A26" s="81" t="s">
        <v>387</v>
      </c>
      <c r="B26" s="78"/>
      <c r="C26" s="78"/>
      <c r="D26" s="78"/>
      <c r="E26" s="78"/>
      <c r="F26" s="78"/>
      <c r="G26" s="78"/>
      <c r="H26" s="78"/>
    </row>
    <row r="27" spans="1:8" s="77" customFormat="1" ht="16.5" customHeight="1" x14ac:dyDescent="0.45">
      <c r="A27" s="81" t="s">
        <v>388</v>
      </c>
      <c r="B27" s="78"/>
      <c r="C27" s="78"/>
      <c r="D27" s="78"/>
      <c r="E27" s="78"/>
      <c r="F27" s="78"/>
      <c r="G27" s="78"/>
      <c r="H27" s="78"/>
    </row>
    <row r="28" spans="1:8" s="77" customFormat="1" ht="16.5" customHeight="1" x14ac:dyDescent="0.45">
      <c r="A28" s="81" t="s">
        <v>389</v>
      </c>
      <c r="B28" s="78"/>
      <c r="C28" s="78"/>
      <c r="D28" s="78"/>
      <c r="E28" s="78"/>
      <c r="F28" s="78"/>
      <c r="G28" s="78"/>
      <c r="H28" s="78"/>
    </row>
    <row r="29" spans="1:8" s="77" customFormat="1" ht="16.5" customHeight="1" x14ac:dyDescent="0.45">
      <c r="A29" s="81" t="s">
        <v>535</v>
      </c>
      <c r="B29" s="78"/>
      <c r="C29" s="78"/>
      <c r="D29" s="78"/>
      <c r="E29" s="78"/>
      <c r="F29" s="78"/>
      <c r="G29" s="78"/>
      <c r="H29" s="78"/>
    </row>
    <row r="30" spans="1:8" s="77" customFormat="1" ht="16.5" customHeight="1" x14ac:dyDescent="0.45">
      <c r="A30" s="81" t="s">
        <v>395</v>
      </c>
      <c r="B30" s="78"/>
      <c r="C30" s="78"/>
      <c r="D30" s="78"/>
      <c r="E30" s="78"/>
      <c r="F30" s="78"/>
      <c r="G30" s="78"/>
      <c r="H30" s="78"/>
    </row>
    <row r="31" spans="1:8" s="77" customFormat="1" ht="16.5" customHeight="1" x14ac:dyDescent="0.45">
      <c r="A31" s="81" t="s">
        <v>396</v>
      </c>
      <c r="B31" s="78"/>
      <c r="C31" s="78"/>
      <c r="D31" s="78"/>
      <c r="E31" s="78"/>
      <c r="F31" s="78"/>
      <c r="G31" s="78"/>
      <c r="H31" s="78"/>
    </row>
    <row r="32" spans="1:8" s="77" customFormat="1" ht="16.5" customHeight="1" x14ac:dyDescent="0.45">
      <c r="A32" s="81" t="s">
        <v>397</v>
      </c>
      <c r="B32" s="78"/>
      <c r="C32" s="78"/>
      <c r="D32" s="78"/>
      <c r="E32" s="78"/>
      <c r="F32" s="78"/>
      <c r="G32" s="78"/>
      <c r="H32" s="78"/>
    </row>
    <row r="33" spans="1:8" s="77" customFormat="1" ht="16.5" customHeight="1" x14ac:dyDescent="0.45">
      <c r="A33" s="81" t="s">
        <v>398</v>
      </c>
      <c r="B33" s="78"/>
      <c r="C33" s="78"/>
      <c r="D33" s="78"/>
      <c r="E33" s="78"/>
      <c r="F33" s="78"/>
      <c r="G33" s="78"/>
      <c r="H33" s="78"/>
    </row>
    <row r="34" spans="1:8" s="77" customFormat="1" ht="16.5" customHeight="1" x14ac:dyDescent="0.45">
      <c r="A34" s="81" t="s">
        <v>399</v>
      </c>
      <c r="B34" s="78"/>
      <c r="C34" s="78"/>
      <c r="D34" s="78"/>
      <c r="E34" s="78"/>
      <c r="F34" s="78"/>
      <c r="G34" s="78"/>
      <c r="H34" s="78"/>
    </row>
    <row r="35" spans="1:8" s="77" customFormat="1" ht="16.5" customHeight="1" x14ac:dyDescent="0.45">
      <c r="A35" s="81" t="s">
        <v>655</v>
      </c>
      <c r="B35" s="78"/>
      <c r="C35" s="78"/>
      <c r="D35" s="78"/>
      <c r="E35" s="78"/>
      <c r="F35" s="78"/>
      <c r="G35" s="78"/>
      <c r="H35" s="78"/>
    </row>
    <row r="36" spans="1:8" s="77" customFormat="1" ht="16.5" customHeight="1" x14ac:dyDescent="0.45">
      <c r="A36" s="81" t="s">
        <v>400</v>
      </c>
      <c r="B36" s="78"/>
      <c r="C36" s="78"/>
      <c r="D36" s="78"/>
      <c r="E36" s="78"/>
      <c r="F36" s="78"/>
      <c r="G36" s="78"/>
      <c r="H36" s="78"/>
    </row>
    <row r="37" spans="1:8" s="77" customFormat="1" ht="16.5" customHeight="1" x14ac:dyDescent="0.45">
      <c r="A37" s="81" t="s">
        <v>401</v>
      </c>
      <c r="B37" s="78"/>
      <c r="C37" s="78"/>
      <c r="D37" s="78"/>
      <c r="E37" s="78"/>
      <c r="F37" s="78"/>
      <c r="G37" s="78"/>
      <c r="H37" s="78"/>
    </row>
    <row r="38" spans="1:8" s="77" customFormat="1" ht="16.5" customHeight="1" x14ac:dyDescent="0.45">
      <c r="A38" s="81" t="s">
        <v>461</v>
      </c>
      <c r="B38" s="78"/>
      <c r="C38" s="78"/>
      <c r="D38" s="78"/>
      <c r="E38" s="78"/>
      <c r="F38" s="78"/>
      <c r="G38" s="78"/>
      <c r="H38" s="78"/>
    </row>
    <row r="39" spans="1:8" s="77" customFormat="1" ht="7.5" customHeight="1" x14ac:dyDescent="0.45">
      <c r="A39" s="78"/>
      <c r="B39" s="78"/>
      <c r="C39" s="78"/>
      <c r="D39" s="78"/>
      <c r="E39" s="78"/>
      <c r="F39" s="78"/>
      <c r="G39" s="78"/>
      <c r="H39" s="78"/>
    </row>
    <row r="40" spans="1:8" s="77" customFormat="1" ht="16.5" customHeight="1" x14ac:dyDescent="0.45">
      <c r="A40" s="4" t="s">
        <v>383</v>
      </c>
    </row>
    <row r="41" spans="1:8" s="77" customFormat="1" ht="16.5" customHeight="1" x14ac:dyDescent="0.45">
      <c r="A41" s="81" t="s">
        <v>402</v>
      </c>
    </row>
    <row r="42" spans="1:8" s="77" customFormat="1" ht="16.5" customHeight="1" x14ac:dyDescent="0.45">
      <c r="A42" s="81" t="s">
        <v>403</v>
      </c>
    </row>
    <row r="43" spans="1:8" s="77" customFormat="1" ht="16.5" customHeight="1" x14ac:dyDescent="0.45">
      <c r="A43" s="81" t="s">
        <v>552</v>
      </c>
    </row>
    <row r="44" spans="1:8" s="77" customFormat="1" ht="16.5" customHeight="1" x14ac:dyDescent="0.45">
      <c r="A44" s="81" t="s">
        <v>404</v>
      </c>
    </row>
    <row r="45" spans="1:8" s="77" customFormat="1" ht="16.5" customHeight="1" x14ac:dyDescent="0.45">
      <c r="A45" s="81" t="s">
        <v>428</v>
      </c>
    </row>
    <row r="46" spans="1:8" s="77" customFormat="1" ht="16.5" customHeight="1" x14ac:dyDescent="0.45">
      <c r="A46" s="81" t="s">
        <v>650</v>
      </c>
    </row>
    <row r="47" spans="1:8" s="77" customFormat="1" ht="16.5" customHeight="1" x14ac:dyDescent="0.45">
      <c r="A47" s="81" t="s">
        <v>405</v>
      </c>
    </row>
    <row r="48" spans="1:8" s="77" customFormat="1" ht="17.25" customHeight="1" x14ac:dyDescent="0.45">
      <c r="A48" s="78"/>
    </row>
    <row r="49" spans="1:1" ht="15" customHeight="1" x14ac:dyDescent="0.45">
      <c r="A49" s="78"/>
    </row>
  </sheetData>
  <phoneticPr fontId="1"/>
  <hyperlinks>
    <hyperlink ref="A4" location="環境1.国内サイトレポート!Print_Area" display="1. 国内サイトレポート"/>
    <hyperlink ref="A5" location="環境2.地域別サイトレポート!Print_Area" display="2. 地域別サイトレポート"/>
    <hyperlink ref="A6" location="環境3.環境に関する認証取得状況!Print_Area" display="3. 環境に関する認証取得状況（ISO 14001） "/>
    <hyperlink ref="A7" location="環境4.環境負荷の全体像!Print_Area" display="4. 事業活動にともなう環境負荷の全体像（生産からお届けまで）"/>
    <hyperlink ref="A8" location="環境5.環境会計!Print_Area" display="5. 環境会計の実績／環境保全対策にともなう経済効果"/>
    <hyperlink ref="A9" location="'環境6.CO2排出量（スコープ1,2）'!Print_Area" display="6. 本社工場・ボトリング会社のCO2排出量と生産量原単位の推移（スコープ1＋スコープ2）"/>
    <hyperlink ref="A10" location="'環境7.エネルギー使用量（スコープ1,2）'!Print_Area" display="7. 本社工場・ボトリング会社のエネルギー使用量の推移（スコープ1＋スコープ2）"/>
    <hyperlink ref="A11" location="環境8.スコープ3排出量!Print_Area" display="8. スコープ3排出量（2019年度）"/>
    <hyperlink ref="A12" location="'環境9.物流のCO2、NOx、燃料排出量'!Print_Area" display="9. 物流のCO2排出量／物流のディーゼル燃料使用量とNOX排出量（2019年度）"/>
    <hyperlink ref="A13" location="環境10.廃棄物排出量!Print_Area" display="10. 本社工場・ボトリング会社での廃棄物排出量の推移"/>
    <hyperlink ref="A14" location="環境11.種類別廃棄物排出量と再資源化率!Print_Area" display="11. 本社工場・ボトリング会社での種類別廃棄物排出量と再資源化率"/>
    <hyperlink ref="A15" location="環境12.食品廃棄物の再生利用!Print_Area" display="12. 食品廃棄物の再生利用実績"/>
    <hyperlink ref="A16" location="環境13.PRTR法等届出対象化学物質!Print_Area" display="13. 中央研究所（東京都国立市）が使用する「PRTR法／東京都環境確保条例」届出対象化学物質"/>
    <hyperlink ref="A17:E17" location="環境14.水使用量!Print_Area" display="14. 本社工場・ボトリング会社での水使用量と生産量原単位の推移"/>
    <hyperlink ref="A18" location="環境15.水リスク評価結果!Print_Area" display="15. 製造拠点におけるWRI Aqueduct 水リスク評価結果"/>
    <hyperlink ref="A19" location="環境16.水リスク調査コスト!Print_Area" display="16. 水リスク調査コスト"/>
    <hyperlink ref="A21" location="環境18.容器包装の再商品化義務量!Print_Area" display="18. 容器包装の再商品化義務量"/>
    <hyperlink ref="A25" location="社会1.品質に関する認証取得!Print_Area" display="1. 品質に関する認証取得状況 "/>
    <hyperlink ref="A26" location="社会2.ご相談件数と内訳!Print_Area" display="2. お客さま相談センターに寄せられたご相談の件数と内訳"/>
    <hyperlink ref="A27" location="社会3.コミュニティ投資額!Print_Area" display="3. コミュニティへの投資額（社会貢献活動費）"/>
    <hyperlink ref="A28" location="社会4.ヤクルト本社の人材データ!Print_Area" display="4. 株式会社ヤクルト本社の人材データ"/>
    <hyperlink ref="A29" location="社会5.海外ヤクルトグループの人材データ!Print_Area" display="5. 海外ヤクルトグループの人材データ（2019年12月現在）"/>
    <hyperlink ref="A30" location="社会6.女性管理職比率!Print_Area" display="6. 女性管理職比率の推移（日本：ヤクルト本社、海外：海外事業所）"/>
    <hyperlink ref="A31" location="社会7.障がい者雇用率!Print_Area" display="7. 障がい者雇用率の推移（日本：ヤクルト本社、海外：海外事業所）"/>
    <hyperlink ref="A32" location="社会8.定年退職時における継続雇用率!Print_Area" display="8. 定年退職時における継続雇用率の推移（ヤクルト本社）"/>
    <hyperlink ref="A33" location="社会9.年次有給休暇の取得率と月間平均残業時間!Print_Area" display="9. 年次有給休暇の取得率と1人当たり月間平均残業時間の推移（ヤクルト本社）"/>
    <hyperlink ref="A34" location="社会10.育児休業取得率!Print_Area" display="10. 育児休業取得率の推移（ヤクルト本社）"/>
    <hyperlink ref="A35" location="社会11.研修受講時間・費用!Print_Area" display="11. 1人当たり研修受講時間・費用（ヤクルト本社）"/>
    <hyperlink ref="A36" location="社会12.労働災害度数率・強度率!Print_Area" display="12. 労働災害度数率・強度率の推移（ヤクルト本社）"/>
    <hyperlink ref="A37" location="社会13.代田イズム研修会!Print_Area" display="13. 代田イズム研修会実施回数・参加者数（ヤクルト本社）"/>
    <hyperlink ref="A38" location="社会14.CSR調達アンケート!Print_Area" display="14. CSR調達アンケート／スコアごとの取引先数（2020年6月） "/>
    <hyperlink ref="A41" location="ガバナンス1.組織形態!Print_Area" display="1. 組織形態"/>
    <hyperlink ref="A42" location="ガバナンス2.各組織体の開催状況!Print_Area" display="2. 各組織体の開催状況"/>
    <hyperlink ref="A43" location="ガバナンス3.監査役会における報告内訳!Print_Area" display="3. 監査役会における報告内訳（2019年度）"/>
    <hyperlink ref="A44" location="ガバナンス4.役員報酬!Print_Area" display="4. 役員報酬"/>
    <hyperlink ref="A45" location="ガバナンス5.各種研修!Print_Area" display="5. 各種研修"/>
    <hyperlink ref="A47" location="ガバナンス7.内部通報制度利用実績!Print_Area" display="7. 直近3年間における内部通報制度利用実績（ヤクルト本社）"/>
    <hyperlink ref="A20" location="'環境17. 生産拠点における生物多様性'!Print_Area" display="17. 生産拠点における生物多様性に関する調査結果"/>
    <hyperlink ref="A22" location="環境19.販売用資機材新規導入!Print_Area" display="19. 販売用資機材新規導入状況"/>
    <hyperlink ref="A46" location="ガバナンス6.安否確認システムの訓練参加率!Print_Area" display="6. 安否確認システムの訓練参加率"/>
  </hyperlinks>
  <pageMargins left="0.70866141732283472" right="0.70866141732283472" top="0.74803149606299213" bottom="0.55118110236220474" header="0.31496062992125984" footer="0.31496062992125984"/>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zoomScaleNormal="100" zoomScaleSheetLayoutView="100" workbookViewId="0">
      <selection activeCell="F1" sqref="F1"/>
    </sheetView>
  </sheetViews>
  <sheetFormatPr defaultColWidth="9" defaultRowHeight="15" x14ac:dyDescent="0.45"/>
  <cols>
    <col min="1" max="1" width="28.3984375" style="2" customWidth="1"/>
    <col min="2" max="3" width="12.09765625" style="2" customWidth="1"/>
    <col min="4" max="4" width="12" style="2" customWidth="1"/>
    <col min="5" max="7" width="12.09765625" style="2" customWidth="1"/>
    <col min="8" max="16384" width="9" style="2"/>
  </cols>
  <sheetData>
    <row r="1" spans="1:7" x14ac:dyDescent="0.45">
      <c r="F1" s="91" t="s">
        <v>431</v>
      </c>
    </row>
    <row r="2" spans="1:7" ht="18.600000000000001" x14ac:dyDescent="0.45">
      <c r="A2" s="5" t="s">
        <v>407</v>
      </c>
    </row>
    <row r="3" spans="1:7" ht="15.75" customHeight="1" x14ac:dyDescent="0.45">
      <c r="A3" s="5"/>
    </row>
    <row r="4" spans="1:7" ht="15.75" customHeight="1" x14ac:dyDescent="0.45">
      <c r="A4" s="211" t="s">
        <v>596</v>
      </c>
      <c r="B4" s="212"/>
      <c r="C4" s="212"/>
      <c r="D4" s="212"/>
      <c r="E4" s="212"/>
      <c r="F4" s="212"/>
      <c r="G4" s="147"/>
    </row>
    <row r="5" spans="1:7" ht="18" x14ac:dyDescent="0.45">
      <c r="A5" s="199" t="s">
        <v>416</v>
      </c>
      <c r="B5" s="213"/>
      <c r="C5" s="213"/>
      <c r="D5" s="213"/>
      <c r="E5" s="213"/>
      <c r="F5" s="213"/>
      <c r="G5" s="147"/>
    </row>
    <row r="6" spans="1:7" x14ac:dyDescent="0.45">
      <c r="A6" s="13" t="s">
        <v>76</v>
      </c>
      <c r="B6" s="13">
        <v>2016</v>
      </c>
      <c r="C6" s="13">
        <v>2017</v>
      </c>
      <c r="D6" s="13">
        <v>2018</v>
      </c>
      <c r="E6" s="135">
        <v>2019</v>
      </c>
      <c r="F6" s="12">
        <v>2020</v>
      </c>
      <c r="G6" s="170"/>
    </row>
    <row r="7" spans="1:7" ht="16.2" x14ac:dyDescent="0.45">
      <c r="A7" s="14" t="s">
        <v>82</v>
      </c>
      <c r="B7" s="19">
        <v>6210</v>
      </c>
      <c r="C7" s="19">
        <v>5673</v>
      </c>
      <c r="D7" s="19">
        <v>5004</v>
      </c>
      <c r="E7" s="19">
        <v>5033</v>
      </c>
      <c r="F7" s="19">
        <v>4843</v>
      </c>
    </row>
    <row r="8" spans="1:7" ht="16.2" x14ac:dyDescent="0.45">
      <c r="A8" s="14" t="s">
        <v>81</v>
      </c>
      <c r="B8" s="19">
        <v>9921</v>
      </c>
      <c r="C8" s="19">
        <v>10339</v>
      </c>
      <c r="D8" s="19">
        <v>10485</v>
      </c>
      <c r="E8" s="19">
        <v>10487</v>
      </c>
      <c r="F8" s="19">
        <v>10902</v>
      </c>
    </row>
    <row r="10" spans="1:7" ht="18" x14ac:dyDescent="0.45">
      <c r="A10" s="199" t="s">
        <v>514</v>
      </c>
      <c r="B10" s="213"/>
      <c r="C10" s="213"/>
      <c r="D10" s="147"/>
      <c r="E10" s="147"/>
      <c r="F10" s="147"/>
      <c r="G10" s="147"/>
    </row>
    <row r="11" spans="1:7" ht="31.2" x14ac:dyDescent="0.45">
      <c r="A11" s="13"/>
      <c r="B11" s="13" t="s">
        <v>329</v>
      </c>
      <c r="C11" s="13" t="s">
        <v>487</v>
      </c>
      <c r="D11" s="68"/>
      <c r="E11" s="68"/>
      <c r="F11" s="68"/>
      <c r="G11" s="68"/>
    </row>
    <row r="12" spans="1:7" x14ac:dyDescent="0.45">
      <c r="A12" s="53" t="s">
        <v>330</v>
      </c>
      <c r="B12" s="24">
        <v>1877</v>
      </c>
      <c r="C12" s="69">
        <v>0.5</v>
      </c>
      <c r="D12" s="68"/>
      <c r="E12" s="68"/>
      <c r="F12" s="68"/>
      <c r="G12" s="68"/>
    </row>
    <row r="13" spans="1:7" x14ac:dyDescent="0.45">
      <c r="A13" s="53" t="s">
        <v>331</v>
      </c>
      <c r="B13" s="24">
        <v>4118</v>
      </c>
      <c r="C13" s="69">
        <v>1.4</v>
      </c>
      <c r="D13" s="68"/>
      <c r="E13" s="68"/>
      <c r="F13" s="68"/>
      <c r="G13" s="68"/>
    </row>
    <row r="14" spans="1:7" x14ac:dyDescent="0.45">
      <c r="A14" s="53" t="s">
        <v>332</v>
      </c>
      <c r="B14" s="24">
        <v>5995</v>
      </c>
      <c r="C14" s="69">
        <v>1.9</v>
      </c>
    </row>
  </sheetData>
  <mergeCells count="3">
    <mergeCell ref="A4:F4"/>
    <mergeCell ref="A5:F5"/>
    <mergeCell ref="A10:C10"/>
  </mergeCells>
  <phoneticPr fontId="1"/>
  <hyperlinks>
    <hyperlink ref="F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zoomScaleNormal="100" zoomScaleSheetLayoutView="100" workbookViewId="0">
      <selection activeCell="G1" sqref="G1"/>
    </sheetView>
  </sheetViews>
  <sheetFormatPr defaultColWidth="9" defaultRowHeight="15" x14ac:dyDescent="0.45"/>
  <cols>
    <col min="1" max="1" width="27.19921875" style="2" customWidth="1"/>
    <col min="2" max="2" width="15.3984375" style="2" customWidth="1"/>
    <col min="3" max="4" width="12.59765625" style="2" customWidth="1"/>
    <col min="5" max="7" width="12.5" style="2" customWidth="1"/>
    <col min="8" max="16384" width="9" style="2"/>
  </cols>
  <sheetData>
    <row r="1" spans="1:7" x14ac:dyDescent="0.45">
      <c r="G1" s="91" t="s">
        <v>431</v>
      </c>
    </row>
    <row r="2" spans="1:7" ht="18.600000000000001" x14ac:dyDescent="0.45">
      <c r="A2" s="5" t="s">
        <v>407</v>
      </c>
    </row>
    <row r="3" spans="1:7" ht="15.75" customHeight="1" x14ac:dyDescent="0.45">
      <c r="A3" s="5"/>
    </row>
    <row r="4" spans="1:7" x14ac:dyDescent="0.45">
      <c r="A4" s="199" t="s">
        <v>415</v>
      </c>
      <c r="B4" s="199"/>
      <c r="C4" s="199"/>
      <c r="D4" s="199"/>
      <c r="E4" s="199"/>
      <c r="F4" s="199"/>
      <c r="G4" s="199"/>
    </row>
    <row r="5" spans="1:7" x14ac:dyDescent="0.45">
      <c r="A5" s="13" t="s">
        <v>76</v>
      </c>
      <c r="B5" s="13" t="s">
        <v>77</v>
      </c>
      <c r="C5" s="150">
        <v>2016</v>
      </c>
      <c r="D5" s="13">
        <v>2017</v>
      </c>
      <c r="E5" s="13">
        <v>2018</v>
      </c>
      <c r="F5" s="135">
        <v>2019</v>
      </c>
      <c r="G5" s="12">
        <v>2020</v>
      </c>
    </row>
    <row r="6" spans="1:7" x14ac:dyDescent="0.45">
      <c r="A6" s="14" t="s">
        <v>83</v>
      </c>
      <c r="B6" s="94">
        <v>2594</v>
      </c>
      <c r="C6" s="149">
        <v>1658</v>
      </c>
      <c r="D6" s="94">
        <v>1528</v>
      </c>
      <c r="E6" s="94">
        <v>1538</v>
      </c>
      <c r="F6" s="94">
        <v>1748</v>
      </c>
      <c r="G6" s="94">
        <v>1633</v>
      </c>
    </row>
    <row r="7" spans="1:7" x14ac:dyDescent="0.45">
      <c r="A7" s="14" t="s">
        <v>84</v>
      </c>
      <c r="B7" s="94">
        <v>914</v>
      </c>
      <c r="C7" s="149">
        <v>854</v>
      </c>
      <c r="D7" s="94">
        <v>842</v>
      </c>
      <c r="E7" s="94">
        <v>812</v>
      </c>
      <c r="F7" s="94">
        <v>809</v>
      </c>
      <c r="G7" s="94">
        <v>878</v>
      </c>
    </row>
    <row r="8" spans="1:7" x14ac:dyDescent="0.45">
      <c r="A8" s="7" t="s">
        <v>85</v>
      </c>
      <c r="B8" s="103">
        <v>1.08</v>
      </c>
      <c r="C8" s="154">
        <v>0.71299999999999997</v>
      </c>
      <c r="D8" s="103">
        <v>0.65700000000000003</v>
      </c>
      <c r="E8" s="103">
        <v>0.66300000000000003</v>
      </c>
      <c r="F8" s="103">
        <v>0.73199999999999998</v>
      </c>
      <c r="G8" s="103">
        <v>0.70399999999999996</v>
      </c>
    </row>
    <row r="9" spans="1:7" ht="34.5" customHeight="1" x14ac:dyDescent="0.45">
      <c r="A9" s="200" t="s">
        <v>86</v>
      </c>
      <c r="B9" s="200"/>
      <c r="C9" s="200"/>
      <c r="D9" s="200"/>
      <c r="E9" s="200"/>
      <c r="F9" s="200"/>
      <c r="G9" s="200"/>
    </row>
  </sheetData>
  <mergeCells count="2">
    <mergeCell ref="A4:G4"/>
    <mergeCell ref="A9:G9"/>
  </mergeCells>
  <phoneticPr fontId="1"/>
  <hyperlinks>
    <hyperlink ref="G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zoomScale="75" zoomScaleNormal="75" zoomScaleSheetLayoutView="100" workbookViewId="0">
      <selection activeCell="C18" sqref="C18"/>
    </sheetView>
  </sheetViews>
  <sheetFormatPr defaultColWidth="9" defaultRowHeight="15" x14ac:dyDescent="0.45"/>
  <cols>
    <col min="1" max="1" width="14.19921875" style="2" customWidth="1"/>
    <col min="2" max="16" width="14.3984375" style="2" customWidth="1"/>
    <col min="17" max="16384" width="9" style="2"/>
  </cols>
  <sheetData>
    <row r="1" spans="1:16" x14ac:dyDescent="0.45">
      <c r="P1" s="91" t="s">
        <v>431</v>
      </c>
    </row>
    <row r="2" spans="1:16" ht="18.600000000000001" x14ac:dyDescent="0.45">
      <c r="A2" s="5" t="s">
        <v>407</v>
      </c>
    </row>
    <row r="3" spans="1:16" ht="15.75" customHeight="1" x14ac:dyDescent="0.45">
      <c r="A3" s="5"/>
    </row>
    <row r="4" spans="1:16" x14ac:dyDescent="0.45">
      <c r="A4" s="199" t="s">
        <v>391</v>
      </c>
      <c r="B4" s="199"/>
      <c r="C4" s="199"/>
      <c r="D4" s="199"/>
      <c r="E4" s="199"/>
      <c r="F4" s="199"/>
      <c r="G4" s="199"/>
      <c r="H4" s="199"/>
      <c r="I4" s="199"/>
      <c r="J4" s="199"/>
      <c r="K4" s="199"/>
      <c r="L4" s="199"/>
      <c r="M4" s="199"/>
      <c r="N4" s="199"/>
      <c r="O4" s="199"/>
      <c r="P4" s="199"/>
    </row>
    <row r="5" spans="1:16" x14ac:dyDescent="0.45">
      <c r="A5" s="214"/>
      <c r="B5" s="203">
        <v>2016</v>
      </c>
      <c r="C5" s="203"/>
      <c r="D5" s="203"/>
      <c r="E5" s="203">
        <v>2017</v>
      </c>
      <c r="F5" s="203"/>
      <c r="G5" s="203"/>
      <c r="H5" s="203">
        <v>2018</v>
      </c>
      <c r="I5" s="203"/>
      <c r="J5" s="203"/>
      <c r="K5" s="203">
        <v>2019</v>
      </c>
      <c r="L5" s="203"/>
      <c r="M5" s="203"/>
      <c r="N5" s="203">
        <v>2020</v>
      </c>
      <c r="O5" s="203"/>
      <c r="P5" s="203"/>
    </row>
    <row r="6" spans="1:16" ht="30" x14ac:dyDescent="0.45">
      <c r="A6" s="214"/>
      <c r="B6" s="85" t="s">
        <v>91</v>
      </c>
      <c r="C6" s="85" t="s">
        <v>93</v>
      </c>
      <c r="D6" s="85" t="s">
        <v>92</v>
      </c>
      <c r="E6" s="85" t="s">
        <v>91</v>
      </c>
      <c r="F6" s="85" t="s">
        <v>93</v>
      </c>
      <c r="G6" s="85" t="s">
        <v>92</v>
      </c>
      <c r="H6" s="85" t="s">
        <v>91</v>
      </c>
      <c r="I6" s="85" t="s">
        <v>93</v>
      </c>
      <c r="J6" s="85" t="s">
        <v>92</v>
      </c>
      <c r="K6" s="85" t="s">
        <v>91</v>
      </c>
      <c r="L6" s="85" t="s">
        <v>93</v>
      </c>
      <c r="M6" s="85" t="s">
        <v>92</v>
      </c>
      <c r="N6" s="85" t="s">
        <v>91</v>
      </c>
      <c r="O6" s="85" t="s">
        <v>93</v>
      </c>
      <c r="P6" s="85" t="s">
        <v>92</v>
      </c>
    </row>
    <row r="7" spans="1:16" x14ac:dyDescent="0.45">
      <c r="A7" s="88" t="s">
        <v>94</v>
      </c>
      <c r="B7" s="66">
        <v>836.5</v>
      </c>
      <c r="C7" s="66">
        <v>829.4</v>
      </c>
      <c r="D7" s="23">
        <v>0.99099999999999999</v>
      </c>
      <c r="E7" s="66">
        <v>693.1</v>
      </c>
      <c r="F7" s="66">
        <v>692.4</v>
      </c>
      <c r="G7" s="23">
        <v>0.999</v>
      </c>
      <c r="H7" s="19">
        <v>671</v>
      </c>
      <c r="I7" s="19">
        <v>668</v>
      </c>
      <c r="J7" s="23">
        <v>0.996</v>
      </c>
      <c r="K7" s="19">
        <v>886</v>
      </c>
      <c r="L7" s="19">
        <v>885</v>
      </c>
      <c r="M7" s="23">
        <v>0.996</v>
      </c>
      <c r="N7" s="19">
        <v>867.77</v>
      </c>
      <c r="O7" s="19">
        <v>867.77</v>
      </c>
      <c r="P7" s="23">
        <v>1</v>
      </c>
    </row>
    <row r="8" spans="1:16" x14ac:dyDescent="0.45">
      <c r="A8" s="88" t="s">
        <v>95</v>
      </c>
      <c r="B8" s="66">
        <v>486.1</v>
      </c>
      <c r="C8" s="66">
        <v>486.1</v>
      </c>
      <c r="D8" s="23">
        <v>1</v>
      </c>
      <c r="E8" s="66">
        <v>469.2</v>
      </c>
      <c r="F8" s="66">
        <v>469.2</v>
      </c>
      <c r="G8" s="23">
        <v>1</v>
      </c>
      <c r="H8" s="19">
        <v>436</v>
      </c>
      <c r="I8" s="19">
        <v>436</v>
      </c>
      <c r="J8" s="23">
        <v>1</v>
      </c>
      <c r="K8" s="19">
        <v>429</v>
      </c>
      <c r="L8" s="19">
        <v>429</v>
      </c>
      <c r="M8" s="23">
        <v>1</v>
      </c>
      <c r="N8" s="19">
        <v>424.86</v>
      </c>
      <c r="O8" s="19">
        <v>424.45</v>
      </c>
      <c r="P8" s="23">
        <v>0.999</v>
      </c>
    </row>
    <row r="9" spans="1:16" x14ac:dyDescent="0.45">
      <c r="A9" s="88" t="s">
        <v>97</v>
      </c>
      <c r="B9" s="66">
        <v>791</v>
      </c>
      <c r="C9" s="66">
        <v>791</v>
      </c>
      <c r="D9" s="23">
        <v>1</v>
      </c>
      <c r="E9" s="66">
        <v>813.5</v>
      </c>
      <c r="F9" s="66">
        <v>813.5</v>
      </c>
      <c r="G9" s="23">
        <v>1</v>
      </c>
      <c r="H9" s="19">
        <v>848</v>
      </c>
      <c r="I9" s="19">
        <v>848</v>
      </c>
      <c r="J9" s="23">
        <v>1</v>
      </c>
      <c r="K9" s="19">
        <v>859</v>
      </c>
      <c r="L9" s="19">
        <v>858</v>
      </c>
      <c r="M9" s="23">
        <v>0.999</v>
      </c>
      <c r="N9" s="19">
        <v>841.27</v>
      </c>
      <c r="O9" s="19">
        <v>840.69</v>
      </c>
      <c r="P9" s="23">
        <v>0.99929999999999997</v>
      </c>
    </row>
    <row r="10" spans="1:16" x14ac:dyDescent="0.45">
      <c r="A10" s="88" t="s">
        <v>96</v>
      </c>
      <c r="B10" s="66">
        <v>253.3</v>
      </c>
      <c r="C10" s="66">
        <v>253.3</v>
      </c>
      <c r="D10" s="23">
        <v>1</v>
      </c>
      <c r="E10" s="66">
        <v>258.5</v>
      </c>
      <c r="F10" s="66">
        <v>258.5</v>
      </c>
      <c r="G10" s="23">
        <v>1</v>
      </c>
      <c r="H10" s="19">
        <v>261</v>
      </c>
      <c r="I10" s="19">
        <v>261</v>
      </c>
      <c r="J10" s="23">
        <v>1</v>
      </c>
      <c r="K10" s="19">
        <v>266</v>
      </c>
      <c r="L10" s="19">
        <v>265</v>
      </c>
      <c r="M10" s="23">
        <v>0.996</v>
      </c>
      <c r="N10" s="19">
        <v>269.8</v>
      </c>
      <c r="O10" s="19">
        <v>264.24</v>
      </c>
      <c r="P10" s="23">
        <v>0.97940000000000005</v>
      </c>
    </row>
    <row r="11" spans="1:16" x14ac:dyDescent="0.45">
      <c r="A11" s="88" t="s">
        <v>98</v>
      </c>
      <c r="B11" s="66">
        <v>28.6</v>
      </c>
      <c r="C11" s="66">
        <v>24.3</v>
      </c>
      <c r="D11" s="23">
        <v>0.85</v>
      </c>
      <c r="E11" s="66">
        <v>0</v>
      </c>
      <c r="F11" s="66">
        <v>0</v>
      </c>
      <c r="G11" s="23" t="s">
        <v>326</v>
      </c>
      <c r="H11" s="19">
        <v>22</v>
      </c>
      <c r="I11" s="19">
        <v>19</v>
      </c>
      <c r="J11" s="23">
        <v>0.86399999999999999</v>
      </c>
      <c r="K11" s="19">
        <v>19</v>
      </c>
      <c r="L11" s="19">
        <v>16</v>
      </c>
      <c r="M11" s="23">
        <v>0.84199999999999997</v>
      </c>
      <c r="N11" s="19">
        <v>18.22</v>
      </c>
      <c r="O11" s="19">
        <v>15.17</v>
      </c>
      <c r="P11" s="23">
        <v>0.83230000000000004</v>
      </c>
    </row>
    <row r="12" spans="1:16" x14ac:dyDescent="0.45">
      <c r="A12" s="88" t="s">
        <v>99</v>
      </c>
      <c r="B12" s="66">
        <v>7.8</v>
      </c>
      <c r="C12" s="66">
        <v>7.7</v>
      </c>
      <c r="D12" s="23">
        <v>0.995</v>
      </c>
      <c r="E12" s="66">
        <v>4.5</v>
      </c>
      <c r="F12" s="66">
        <v>4.4000000000000004</v>
      </c>
      <c r="G12" s="23">
        <v>0.98899999999999999</v>
      </c>
      <c r="H12" s="19">
        <v>4</v>
      </c>
      <c r="I12" s="19">
        <v>4</v>
      </c>
      <c r="J12" s="23">
        <v>1</v>
      </c>
      <c r="K12" s="19">
        <v>4</v>
      </c>
      <c r="L12" s="19">
        <v>4</v>
      </c>
      <c r="M12" s="23">
        <v>1</v>
      </c>
      <c r="N12" s="19">
        <v>4.9800000000000004</v>
      </c>
      <c r="O12" s="19">
        <v>4.9000000000000004</v>
      </c>
      <c r="P12" s="23">
        <v>0.98450000000000004</v>
      </c>
    </row>
    <row r="13" spans="1:16" x14ac:dyDescent="0.45">
      <c r="A13" s="88" t="s">
        <v>100</v>
      </c>
      <c r="B13" s="66">
        <v>73.3</v>
      </c>
      <c r="C13" s="66">
        <v>63</v>
      </c>
      <c r="D13" s="23">
        <v>0.86</v>
      </c>
      <c r="E13" s="66">
        <v>0</v>
      </c>
      <c r="F13" s="66">
        <v>0</v>
      </c>
      <c r="G13" s="23" t="s">
        <v>326</v>
      </c>
      <c r="H13" s="19">
        <v>68</v>
      </c>
      <c r="I13" s="19">
        <v>50</v>
      </c>
      <c r="J13" s="23">
        <v>0.73499999999999999</v>
      </c>
      <c r="K13" s="19">
        <v>68</v>
      </c>
      <c r="L13" s="19">
        <v>46</v>
      </c>
      <c r="M13" s="23">
        <v>0.67600000000000005</v>
      </c>
      <c r="N13" s="19">
        <v>60.23</v>
      </c>
      <c r="O13" s="19">
        <v>50.23</v>
      </c>
      <c r="P13" s="23">
        <v>0.83389999999999997</v>
      </c>
    </row>
    <row r="14" spans="1:16" x14ac:dyDescent="0.45">
      <c r="A14" s="88" t="s">
        <v>101</v>
      </c>
      <c r="B14" s="66">
        <v>21.7</v>
      </c>
      <c r="C14" s="66">
        <v>21.7</v>
      </c>
      <c r="D14" s="23">
        <v>1</v>
      </c>
      <c r="E14" s="66">
        <v>25.5</v>
      </c>
      <c r="F14" s="66">
        <v>25.5</v>
      </c>
      <c r="G14" s="23">
        <v>1</v>
      </c>
      <c r="H14" s="19">
        <v>36</v>
      </c>
      <c r="I14" s="19">
        <v>36</v>
      </c>
      <c r="J14" s="23">
        <v>1</v>
      </c>
      <c r="K14" s="19">
        <v>20</v>
      </c>
      <c r="L14" s="19">
        <v>19</v>
      </c>
      <c r="M14" s="23">
        <v>0.95</v>
      </c>
      <c r="N14" s="19">
        <v>17.18</v>
      </c>
      <c r="O14" s="19">
        <v>17.16</v>
      </c>
      <c r="P14" s="23">
        <v>0.99880000000000002</v>
      </c>
    </row>
    <row r="15" spans="1:16" x14ac:dyDescent="0.45">
      <c r="A15" s="88" t="s">
        <v>102</v>
      </c>
      <c r="B15" s="66">
        <v>2.1</v>
      </c>
      <c r="C15" s="66">
        <v>2.1</v>
      </c>
      <c r="D15" s="23">
        <v>1</v>
      </c>
      <c r="E15" s="66">
        <v>3.7</v>
      </c>
      <c r="F15" s="66">
        <v>3.7</v>
      </c>
      <c r="G15" s="23">
        <v>1</v>
      </c>
      <c r="H15" s="19">
        <v>2</v>
      </c>
      <c r="I15" s="19">
        <v>2</v>
      </c>
      <c r="J15" s="23">
        <v>1</v>
      </c>
      <c r="K15" s="19">
        <v>3</v>
      </c>
      <c r="L15" s="19">
        <v>3</v>
      </c>
      <c r="M15" s="23">
        <v>1</v>
      </c>
      <c r="N15" s="19">
        <v>1.1000000000000001</v>
      </c>
      <c r="O15" s="19">
        <v>1.0900000000000001</v>
      </c>
      <c r="P15" s="23">
        <v>0.99</v>
      </c>
    </row>
    <row r="16" spans="1:16" x14ac:dyDescent="0.45">
      <c r="A16" s="88" t="s">
        <v>103</v>
      </c>
      <c r="B16" s="66">
        <v>1.3</v>
      </c>
      <c r="C16" s="66">
        <v>1.3</v>
      </c>
      <c r="D16" s="23">
        <v>1</v>
      </c>
      <c r="E16" s="66">
        <v>1.4</v>
      </c>
      <c r="F16" s="66">
        <v>1.4</v>
      </c>
      <c r="G16" s="23">
        <v>1</v>
      </c>
      <c r="H16" s="19">
        <v>2</v>
      </c>
      <c r="I16" s="19">
        <v>2</v>
      </c>
      <c r="J16" s="23">
        <v>1</v>
      </c>
      <c r="K16" s="19">
        <v>2</v>
      </c>
      <c r="L16" s="19">
        <v>2</v>
      </c>
      <c r="M16" s="23">
        <v>1</v>
      </c>
      <c r="N16" s="19">
        <v>2.67</v>
      </c>
      <c r="O16" s="19">
        <v>2.67</v>
      </c>
      <c r="P16" s="23">
        <v>1</v>
      </c>
    </row>
    <row r="17" spans="1:16" x14ac:dyDescent="0.45">
      <c r="A17" s="88" t="s">
        <v>104</v>
      </c>
      <c r="B17" s="66">
        <v>11</v>
      </c>
      <c r="C17" s="66">
        <v>11</v>
      </c>
      <c r="D17" s="23">
        <v>1</v>
      </c>
      <c r="E17" s="66">
        <v>100.8</v>
      </c>
      <c r="F17" s="66">
        <v>84</v>
      </c>
      <c r="G17" s="23">
        <v>0.83399999999999996</v>
      </c>
      <c r="H17" s="19">
        <v>0</v>
      </c>
      <c r="I17" s="19">
        <v>0</v>
      </c>
      <c r="J17" s="23" t="s">
        <v>326</v>
      </c>
      <c r="K17" s="19">
        <v>1</v>
      </c>
      <c r="L17" s="19">
        <v>1</v>
      </c>
      <c r="M17" s="23">
        <v>1</v>
      </c>
      <c r="N17" s="19">
        <v>2.85</v>
      </c>
      <c r="O17" s="19">
        <v>2.85</v>
      </c>
      <c r="P17" s="23">
        <v>1</v>
      </c>
    </row>
    <row r="18" spans="1:16" x14ac:dyDescent="0.45">
      <c r="A18" s="22" t="s">
        <v>65</v>
      </c>
      <c r="B18" s="95">
        <v>2512</v>
      </c>
      <c r="C18" s="178">
        <v>2490</v>
      </c>
      <c r="D18" s="23">
        <v>0.99099999999999999</v>
      </c>
      <c r="E18" s="95">
        <v>2370</v>
      </c>
      <c r="F18" s="95">
        <v>2353</v>
      </c>
      <c r="G18" s="23">
        <v>0.99299999999999999</v>
      </c>
      <c r="H18" s="19">
        <v>2350</v>
      </c>
      <c r="I18" s="19">
        <v>2326</v>
      </c>
      <c r="J18" s="23">
        <v>0.99</v>
      </c>
      <c r="K18" s="19">
        <v>2557</v>
      </c>
      <c r="L18" s="19">
        <v>2528</v>
      </c>
      <c r="M18" s="23">
        <v>0.98899999999999999</v>
      </c>
      <c r="N18" s="19">
        <v>2510.9299999999998</v>
      </c>
      <c r="O18" s="19">
        <v>2491.21</v>
      </c>
      <c r="P18" s="23">
        <v>0.99209999999999998</v>
      </c>
    </row>
    <row r="19" spans="1:16" x14ac:dyDescent="0.45">
      <c r="A19" s="200"/>
      <c r="B19" s="200"/>
      <c r="C19" s="200"/>
      <c r="D19" s="200"/>
      <c r="E19" s="200"/>
      <c r="F19" s="200"/>
      <c r="G19" s="200"/>
      <c r="H19" s="200"/>
      <c r="I19" s="200"/>
      <c r="J19" s="200"/>
      <c r="K19" s="200"/>
      <c r="L19" s="200"/>
      <c r="M19" s="200"/>
      <c r="N19" s="200"/>
      <c r="O19" s="200"/>
      <c r="P19" s="200"/>
    </row>
  </sheetData>
  <mergeCells count="8">
    <mergeCell ref="A4:P4"/>
    <mergeCell ref="A19:P19"/>
    <mergeCell ref="A5:A6"/>
    <mergeCell ref="N5:P5"/>
    <mergeCell ref="H5:J5"/>
    <mergeCell ref="E5:G5"/>
    <mergeCell ref="K5:M5"/>
    <mergeCell ref="B5:D5"/>
  </mergeCells>
  <phoneticPr fontId="1"/>
  <hyperlinks>
    <hyperlink ref="P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zoomScaleNormal="100" zoomScaleSheetLayoutView="100" workbookViewId="0">
      <selection activeCell="F1" sqref="F1"/>
    </sheetView>
  </sheetViews>
  <sheetFormatPr defaultColWidth="9" defaultRowHeight="15" x14ac:dyDescent="0.45"/>
  <cols>
    <col min="1" max="1" width="25.8984375" style="2" customWidth="1"/>
    <col min="2" max="3" width="18.09765625" style="2" customWidth="1"/>
    <col min="4" max="4" width="18.19921875" style="2" customWidth="1"/>
    <col min="5" max="6" width="18.09765625" style="2" customWidth="1"/>
    <col min="7" max="16384" width="9" style="2"/>
  </cols>
  <sheetData>
    <row r="1" spans="1:6" x14ac:dyDescent="0.45">
      <c r="F1" s="91" t="s">
        <v>431</v>
      </c>
    </row>
    <row r="2" spans="1:6" ht="18.600000000000001" x14ac:dyDescent="0.45">
      <c r="A2" s="5" t="s">
        <v>407</v>
      </c>
      <c r="B2" s="5"/>
    </row>
    <row r="3" spans="1:6" ht="15.75" customHeight="1" x14ac:dyDescent="0.45">
      <c r="A3" s="5"/>
      <c r="B3" s="5"/>
    </row>
    <row r="4" spans="1:6" x14ac:dyDescent="0.45">
      <c r="A4" s="199" t="s">
        <v>392</v>
      </c>
      <c r="B4" s="199"/>
      <c r="C4" s="199"/>
      <c r="D4" s="199"/>
      <c r="E4" s="199"/>
      <c r="F4" s="199"/>
    </row>
    <row r="5" spans="1:6" x14ac:dyDescent="0.45">
      <c r="A5" s="13" t="s">
        <v>76</v>
      </c>
      <c r="B5" s="150">
        <v>2016</v>
      </c>
      <c r="C5" s="13">
        <v>2017</v>
      </c>
      <c r="D5" s="13">
        <v>2018</v>
      </c>
      <c r="E5" s="135">
        <v>2019</v>
      </c>
      <c r="F5" s="12">
        <v>2020</v>
      </c>
    </row>
    <row r="6" spans="1:6" x14ac:dyDescent="0.45">
      <c r="A6" s="64" t="s">
        <v>87</v>
      </c>
      <c r="B6" s="155">
        <v>341.3</v>
      </c>
      <c r="C6" s="66">
        <v>577.1</v>
      </c>
      <c r="D6" s="66">
        <v>650.79999999999995</v>
      </c>
      <c r="E6" s="66">
        <v>823.3</v>
      </c>
      <c r="F6" s="66">
        <v>1065.4000000000001</v>
      </c>
    </row>
    <row r="7" spans="1:6" ht="15.75" customHeight="1" x14ac:dyDescent="0.45">
      <c r="A7" s="64" t="s">
        <v>325</v>
      </c>
      <c r="B7" s="155">
        <v>314.10000000000002</v>
      </c>
      <c r="C7" s="66">
        <v>529.4</v>
      </c>
      <c r="D7" s="66">
        <v>618.20000000000005</v>
      </c>
      <c r="E7" s="66">
        <v>620.29999999999995</v>
      </c>
      <c r="F7" s="66">
        <v>1041.5</v>
      </c>
    </row>
    <row r="8" spans="1:6" x14ac:dyDescent="0.45">
      <c r="A8" s="64" t="s">
        <v>88</v>
      </c>
      <c r="B8" s="155">
        <v>92.2</v>
      </c>
      <c r="C8" s="66">
        <v>92.9</v>
      </c>
      <c r="D8" s="66">
        <v>95</v>
      </c>
      <c r="E8" s="66">
        <v>75.3</v>
      </c>
      <c r="F8" s="66">
        <v>75.3</v>
      </c>
    </row>
    <row r="9" spans="1:6" x14ac:dyDescent="0.45">
      <c r="A9" s="65" t="s">
        <v>89</v>
      </c>
      <c r="B9" s="152" t="s">
        <v>90</v>
      </c>
      <c r="C9" s="19" t="s">
        <v>90</v>
      </c>
      <c r="D9" s="19" t="s">
        <v>90</v>
      </c>
      <c r="E9" s="19" t="s">
        <v>90</v>
      </c>
      <c r="F9" s="19" t="s">
        <v>90</v>
      </c>
    </row>
  </sheetData>
  <mergeCells count="1">
    <mergeCell ref="A4:F4"/>
  </mergeCells>
  <phoneticPr fontId="1"/>
  <hyperlinks>
    <hyperlink ref="F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zoomScaleNormal="100" zoomScaleSheetLayoutView="100" workbookViewId="0">
      <selection activeCell="I43" sqref="I43"/>
    </sheetView>
  </sheetViews>
  <sheetFormatPr defaultColWidth="9" defaultRowHeight="15" x14ac:dyDescent="0.45"/>
  <cols>
    <col min="1" max="6" width="18.5" style="2" customWidth="1"/>
    <col min="7" max="16384" width="9" style="2"/>
  </cols>
  <sheetData>
    <row r="1" spans="1:6" x14ac:dyDescent="0.45">
      <c r="F1" s="91" t="s">
        <v>431</v>
      </c>
    </row>
    <row r="2" spans="1:6" ht="18.600000000000001" x14ac:dyDescent="0.45">
      <c r="A2" s="5" t="s">
        <v>407</v>
      </c>
    </row>
    <row r="3" spans="1:6" ht="15.75" customHeight="1" x14ac:dyDescent="0.45">
      <c r="A3" s="5"/>
    </row>
    <row r="4" spans="1:6" x14ac:dyDescent="0.45">
      <c r="A4" s="211" t="s">
        <v>412</v>
      </c>
      <c r="B4" s="211"/>
      <c r="C4" s="211"/>
      <c r="D4" s="211"/>
      <c r="E4" s="211"/>
      <c r="F4" s="211"/>
    </row>
    <row r="5" spans="1:6" x14ac:dyDescent="0.45">
      <c r="A5" s="130" t="s">
        <v>515</v>
      </c>
      <c r="B5" s="130"/>
      <c r="C5" s="130"/>
      <c r="D5" s="130"/>
      <c r="E5" s="130"/>
      <c r="F5" s="130"/>
    </row>
    <row r="6" spans="1:6" ht="30" x14ac:dyDescent="0.45">
      <c r="A6" s="135" t="s">
        <v>66</v>
      </c>
      <c r="B6" s="132" t="s">
        <v>72</v>
      </c>
      <c r="C6" s="132" t="s">
        <v>440</v>
      </c>
      <c r="D6" s="132" t="s">
        <v>488</v>
      </c>
      <c r="E6" s="135" t="s">
        <v>73</v>
      </c>
      <c r="F6" s="132" t="s">
        <v>74</v>
      </c>
    </row>
    <row r="7" spans="1:6" x14ac:dyDescent="0.45">
      <c r="A7" s="129" t="s">
        <v>67</v>
      </c>
      <c r="B7" s="19">
        <v>110</v>
      </c>
      <c r="C7" s="20">
        <v>0</v>
      </c>
      <c r="D7" s="21">
        <v>110</v>
      </c>
      <c r="E7" s="8" t="s">
        <v>75</v>
      </c>
      <c r="F7" s="215" t="s">
        <v>75</v>
      </c>
    </row>
    <row r="8" spans="1:6" x14ac:dyDescent="0.45">
      <c r="A8" s="6" t="s">
        <v>69</v>
      </c>
      <c r="B8" s="21">
        <v>260</v>
      </c>
      <c r="C8" s="20">
        <v>14</v>
      </c>
      <c r="D8" s="21">
        <v>250</v>
      </c>
      <c r="E8" s="8"/>
      <c r="F8" s="216"/>
    </row>
    <row r="9" spans="1:6" x14ac:dyDescent="0.45">
      <c r="A9" s="6" t="s">
        <v>70</v>
      </c>
      <c r="B9" s="21">
        <v>390</v>
      </c>
      <c r="C9" s="20">
        <v>0</v>
      </c>
      <c r="D9" s="20">
        <v>0</v>
      </c>
      <c r="E9" s="8"/>
      <c r="F9" s="217"/>
    </row>
    <row r="10" spans="1:6" ht="47.25" customHeight="1" x14ac:dyDescent="0.45">
      <c r="A10" s="200" t="s">
        <v>439</v>
      </c>
      <c r="B10" s="200"/>
      <c r="C10" s="200"/>
      <c r="D10" s="200"/>
      <c r="E10" s="200"/>
      <c r="F10" s="200"/>
    </row>
    <row r="11" spans="1:6" x14ac:dyDescent="0.45">
      <c r="A11" s="133"/>
      <c r="B11" s="133"/>
      <c r="C11" s="133"/>
      <c r="D11" s="133"/>
      <c r="E11" s="133"/>
      <c r="F11" s="133"/>
    </row>
    <row r="12" spans="1:6" x14ac:dyDescent="0.45">
      <c r="A12" s="54" t="s">
        <v>411</v>
      </c>
      <c r="B12" s="54"/>
      <c r="C12" s="54"/>
      <c r="D12" s="54"/>
      <c r="E12" s="54"/>
      <c r="F12" s="54"/>
    </row>
    <row r="13" spans="1:6" ht="30" x14ac:dyDescent="0.45">
      <c r="A13" s="12" t="s">
        <v>66</v>
      </c>
      <c r="B13" s="13" t="s">
        <v>72</v>
      </c>
      <c r="C13" s="13" t="s">
        <v>440</v>
      </c>
      <c r="D13" s="13" t="s">
        <v>488</v>
      </c>
      <c r="E13" s="12" t="s">
        <v>73</v>
      </c>
      <c r="F13" s="13" t="s">
        <v>74</v>
      </c>
    </row>
    <row r="14" spans="1:6" x14ac:dyDescent="0.45">
      <c r="A14" s="14" t="s">
        <v>67</v>
      </c>
      <c r="B14" s="19">
        <v>410</v>
      </c>
      <c r="C14" s="20">
        <v>0</v>
      </c>
      <c r="D14" s="21">
        <v>410</v>
      </c>
      <c r="E14" s="8" t="s">
        <v>75</v>
      </c>
      <c r="F14" s="215" t="s">
        <v>75</v>
      </c>
    </row>
    <row r="15" spans="1:6" x14ac:dyDescent="0.45">
      <c r="A15" s="14" t="s">
        <v>68</v>
      </c>
      <c r="B15" s="19">
        <v>300</v>
      </c>
      <c r="C15" s="20">
        <v>15</v>
      </c>
      <c r="D15" s="21">
        <v>290</v>
      </c>
      <c r="E15" s="8"/>
      <c r="F15" s="216"/>
    </row>
    <row r="16" spans="1:6" x14ac:dyDescent="0.45">
      <c r="A16" s="14" t="s">
        <v>71</v>
      </c>
      <c r="B16" s="19">
        <v>350</v>
      </c>
      <c r="C16" s="20">
        <v>7.2</v>
      </c>
      <c r="D16" s="21">
        <v>340</v>
      </c>
      <c r="E16" s="8" t="s">
        <v>75</v>
      </c>
      <c r="F16" s="216"/>
    </row>
    <row r="17" spans="1:6" x14ac:dyDescent="0.45">
      <c r="A17" s="6" t="s">
        <v>69</v>
      </c>
      <c r="B17" s="21">
        <v>540</v>
      </c>
      <c r="C17" s="20">
        <v>19</v>
      </c>
      <c r="D17" s="21">
        <v>520</v>
      </c>
      <c r="E17" s="8"/>
      <c r="F17" s="216"/>
    </row>
    <row r="18" spans="1:6" x14ac:dyDescent="0.45">
      <c r="A18" s="6" t="s">
        <v>70</v>
      </c>
      <c r="B18" s="21">
        <v>210</v>
      </c>
      <c r="C18" s="20">
        <v>0</v>
      </c>
      <c r="D18" s="20">
        <v>0</v>
      </c>
      <c r="E18" s="8"/>
      <c r="F18" s="217"/>
    </row>
    <row r="19" spans="1:6" ht="47.25" customHeight="1" x14ac:dyDescent="0.45">
      <c r="A19" s="200" t="s">
        <v>439</v>
      </c>
      <c r="B19" s="200"/>
      <c r="C19" s="200"/>
      <c r="D19" s="200"/>
      <c r="E19" s="200"/>
      <c r="F19" s="200"/>
    </row>
    <row r="21" spans="1:6" x14ac:dyDescent="0.45">
      <c r="A21" s="199" t="s">
        <v>413</v>
      </c>
      <c r="B21" s="199"/>
      <c r="C21" s="199"/>
      <c r="D21" s="199"/>
      <c r="E21" s="199"/>
      <c r="F21" s="199"/>
    </row>
    <row r="22" spans="1:6" ht="30" x14ac:dyDescent="0.45">
      <c r="A22" s="12" t="s">
        <v>66</v>
      </c>
      <c r="B22" s="13" t="s">
        <v>72</v>
      </c>
      <c r="C22" s="89" t="s">
        <v>440</v>
      </c>
      <c r="D22" s="125" t="s">
        <v>488</v>
      </c>
      <c r="E22" s="12" t="s">
        <v>73</v>
      </c>
      <c r="F22" s="13" t="s">
        <v>74</v>
      </c>
    </row>
    <row r="23" spans="1:6" x14ac:dyDescent="0.45">
      <c r="A23" s="53" t="s">
        <v>67</v>
      </c>
      <c r="B23" s="19">
        <v>1100</v>
      </c>
      <c r="C23" s="20">
        <v>0</v>
      </c>
      <c r="D23" s="19">
        <v>1100</v>
      </c>
      <c r="E23" s="8" t="s">
        <v>75</v>
      </c>
      <c r="F23" s="215" t="s">
        <v>75</v>
      </c>
    </row>
    <row r="24" spans="1:6" x14ac:dyDescent="0.45">
      <c r="A24" s="53" t="s">
        <v>68</v>
      </c>
      <c r="B24" s="19">
        <v>270</v>
      </c>
      <c r="C24" s="20">
        <v>13</v>
      </c>
      <c r="D24" s="21">
        <v>260</v>
      </c>
      <c r="E24" s="8"/>
      <c r="F24" s="216"/>
    </row>
    <row r="25" spans="1:6" x14ac:dyDescent="0.45">
      <c r="A25" s="53" t="s">
        <v>71</v>
      </c>
      <c r="B25" s="19">
        <v>390</v>
      </c>
      <c r="C25" s="20">
        <v>9.6999999999999993</v>
      </c>
      <c r="D25" s="21">
        <v>380</v>
      </c>
      <c r="E25" s="8" t="s">
        <v>75</v>
      </c>
      <c r="F25" s="216"/>
    </row>
    <row r="26" spans="1:6" x14ac:dyDescent="0.45">
      <c r="A26" s="6" t="s">
        <v>69</v>
      </c>
      <c r="B26" s="21">
        <v>830</v>
      </c>
      <c r="C26" s="20">
        <v>59</v>
      </c>
      <c r="D26" s="21">
        <v>770</v>
      </c>
      <c r="E26" s="8"/>
      <c r="F26" s="216"/>
    </row>
    <row r="27" spans="1:6" x14ac:dyDescent="0.45">
      <c r="A27" s="6" t="s">
        <v>327</v>
      </c>
      <c r="B27" s="21">
        <v>110</v>
      </c>
      <c r="C27" s="20">
        <v>0.9</v>
      </c>
      <c r="D27" s="21">
        <v>110</v>
      </c>
      <c r="E27" s="8"/>
      <c r="F27" s="216"/>
    </row>
    <row r="28" spans="1:6" x14ac:dyDescent="0.45">
      <c r="A28" s="6" t="s">
        <v>70</v>
      </c>
      <c r="B28" s="21">
        <v>310</v>
      </c>
      <c r="C28" s="20">
        <v>0</v>
      </c>
      <c r="D28" s="20">
        <v>0</v>
      </c>
      <c r="E28" s="8"/>
      <c r="F28" s="217"/>
    </row>
    <row r="29" spans="1:6" ht="47.25" customHeight="1" x14ac:dyDescent="0.45">
      <c r="A29" s="200" t="s">
        <v>439</v>
      </c>
      <c r="B29" s="200"/>
      <c r="C29" s="200"/>
      <c r="D29" s="200"/>
      <c r="E29" s="200"/>
      <c r="F29" s="200"/>
    </row>
    <row r="31" spans="1:6" x14ac:dyDescent="0.45">
      <c r="A31" s="199" t="s">
        <v>414</v>
      </c>
      <c r="B31" s="199"/>
      <c r="C31" s="199"/>
      <c r="D31" s="199"/>
      <c r="E31" s="199"/>
      <c r="F31" s="199"/>
    </row>
    <row r="32" spans="1:6" ht="30" x14ac:dyDescent="0.45">
      <c r="A32" s="12" t="s">
        <v>66</v>
      </c>
      <c r="B32" s="13" t="s">
        <v>72</v>
      </c>
      <c r="C32" s="89" t="s">
        <v>440</v>
      </c>
      <c r="D32" s="125" t="s">
        <v>488</v>
      </c>
      <c r="E32" s="12" t="s">
        <v>73</v>
      </c>
      <c r="F32" s="13" t="s">
        <v>74</v>
      </c>
    </row>
    <row r="33" spans="1:6" x14ac:dyDescent="0.45">
      <c r="A33" s="53" t="s">
        <v>67</v>
      </c>
      <c r="B33" s="19">
        <v>820</v>
      </c>
      <c r="C33" s="20">
        <v>1.2</v>
      </c>
      <c r="D33" s="21">
        <v>820</v>
      </c>
      <c r="E33" s="218" t="s">
        <v>328</v>
      </c>
      <c r="F33" s="215" t="s">
        <v>75</v>
      </c>
    </row>
    <row r="34" spans="1:6" x14ac:dyDescent="0.45">
      <c r="A34" s="53" t="s">
        <v>68</v>
      </c>
      <c r="B34" s="19">
        <v>310</v>
      </c>
      <c r="C34" s="20">
        <v>7.6</v>
      </c>
      <c r="D34" s="21">
        <v>300</v>
      </c>
      <c r="E34" s="216"/>
      <c r="F34" s="216"/>
    </row>
    <row r="35" spans="1:6" x14ac:dyDescent="0.45">
      <c r="A35" s="53" t="s">
        <v>71</v>
      </c>
      <c r="B35" s="19">
        <v>390</v>
      </c>
      <c r="C35" s="20">
        <v>35</v>
      </c>
      <c r="D35" s="21">
        <v>360</v>
      </c>
      <c r="E35" s="216"/>
      <c r="F35" s="216"/>
    </row>
    <row r="36" spans="1:6" x14ac:dyDescent="0.45">
      <c r="A36" s="6" t="s">
        <v>69</v>
      </c>
      <c r="B36" s="21">
        <v>760</v>
      </c>
      <c r="C36" s="20">
        <v>60</v>
      </c>
      <c r="D36" s="21">
        <v>700</v>
      </c>
      <c r="E36" s="216"/>
      <c r="F36" s="216"/>
    </row>
    <row r="37" spans="1:6" x14ac:dyDescent="0.45">
      <c r="A37" s="6" t="s">
        <v>327</v>
      </c>
      <c r="B37" s="21">
        <v>170</v>
      </c>
      <c r="C37" s="20">
        <v>0.4</v>
      </c>
      <c r="D37" s="21">
        <v>170</v>
      </c>
      <c r="E37" s="216"/>
      <c r="F37" s="216"/>
    </row>
    <row r="38" spans="1:6" x14ac:dyDescent="0.45">
      <c r="A38" s="6" t="s">
        <v>70</v>
      </c>
      <c r="B38" s="21">
        <v>350</v>
      </c>
      <c r="C38" s="20">
        <v>0</v>
      </c>
      <c r="D38" s="20">
        <v>0</v>
      </c>
      <c r="E38" s="217"/>
      <c r="F38" s="217"/>
    </row>
    <row r="39" spans="1:6" ht="47.25" customHeight="1" x14ac:dyDescent="0.45">
      <c r="A39" s="200" t="s">
        <v>439</v>
      </c>
      <c r="B39" s="200"/>
      <c r="C39" s="200"/>
      <c r="D39" s="200"/>
      <c r="E39" s="200"/>
      <c r="F39" s="200"/>
    </row>
    <row r="41" spans="1:6" x14ac:dyDescent="0.45">
      <c r="A41" s="199" t="s">
        <v>597</v>
      </c>
      <c r="B41" s="199"/>
      <c r="C41" s="199"/>
      <c r="D41" s="199"/>
      <c r="E41" s="199"/>
      <c r="F41" s="199"/>
    </row>
    <row r="42" spans="1:6" ht="30" x14ac:dyDescent="0.45">
      <c r="A42" s="146" t="s">
        <v>66</v>
      </c>
      <c r="B42" s="145" t="s">
        <v>72</v>
      </c>
      <c r="C42" s="145" t="s">
        <v>440</v>
      </c>
      <c r="D42" s="145" t="s">
        <v>488</v>
      </c>
      <c r="E42" s="146" t="s">
        <v>73</v>
      </c>
      <c r="F42" s="145" t="s">
        <v>74</v>
      </c>
    </row>
    <row r="43" spans="1:6" ht="15.75" customHeight="1" x14ac:dyDescent="0.45">
      <c r="A43" s="144" t="s">
        <v>67</v>
      </c>
      <c r="B43" s="175">
        <v>1100</v>
      </c>
      <c r="C43" s="176">
        <v>1.1000000000000001</v>
      </c>
      <c r="D43" s="177">
        <v>1100</v>
      </c>
      <c r="E43" s="8" t="s">
        <v>75</v>
      </c>
      <c r="F43" s="215" t="s">
        <v>75</v>
      </c>
    </row>
    <row r="44" spans="1:6" x14ac:dyDescent="0.45">
      <c r="A44" s="6" t="s">
        <v>69</v>
      </c>
      <c r="B44" s="177">
        <v>1100</v>
      </c>
      <c r="C44" s="176">
        <v>48</v>
      </c>
      <c r="D44" s="177">
        <v>1100</v>
      </c>
      <c r="E44" s="8"/>
      <c r="F44" s="216"/>
    </row>
    <row r="45" spans="1:6" x14ac:dyDescent="0.45">
      <c r="A45" s="144" t="s">
        <v>71</v>
      </c>
      <c r="B45" s="175">
        <v>530</v>
      </c>
      <c r="C45" s="176">
        <v>53</v>
      </c>
      <c r="D45" s="171">
        <v>480</v>
      </c>
      <c r="E45" s="8"/>
      <c r="F45" s="216"/>
    </row>
    <row r="46" spans="1:6" x14ac:dyDescent="0.45">
      <c r="A46" s="144" t="s">
        <v>68</v>
      </c>
      <c r="B46" s="175">
        <v>430</v>
      </c>
      <c r="C46" s="176">
        <v>12</v>
      </c>
      <c r="D46" s="171">
        <v>420</v>
      </c>
      <c r="E46" s="8"/>
      <c r="F46" s="216"/>
    </row>
    <row r="47" spans="1:6" x14ac:dyDescent="0.45">
      <c r="A47" s="6" t="s">
        <v>327</v>
      </c>
      <c r="B47" s="171">
        <v>110</v>
      </c>
      <c r="C47" s="176">
        <v>1.2</v>
      </c>
      <c r="D47" s="171">
        <v>110</v>
      </c>
      <c r="E47" s="8"/>
      <c r="F47" s="216"/>
    </row>
    <row r="48" spans="1:6" x14ac:dyDescent="0.45">
      <c r="A48" s="6" t="s">
        <v>70</v>
      </c>
      <c r="B48" s="171">
        <v>310</v>
      </c>
      <c r="C48" s="176">
        <v>0</v>
      </c>
      <c r="D48" s="176">
        <v>0</v>
      </c>
      <c r="E48" s="8"/>
      <c r="F48" s="216"/>
    </row>
    <row r="49" spans="1:6" x14ac:dyDescent="0.45">
      <c r="A49" s="6" t="s">
        <v>598</v>
      </c>
      <c r="B49" s="171">
        <v>150</v>
      </c>
      <c r="C49" s="176">
        <v>0</v>
      </c>
      <c r="D49" s="171">
        <v>150</v>
      </c>
      <c r="E49" s="156"/>
      <c r="F49" s="216"/>
    </row>
    <row r="50" spans="1:6" ht="47.25" customHeight="1" x14ac:dyDescent="0.45">
      <c r="A50" s="200" t="s">
        <v>439</v>
      </c>
      <c r="B50" s="200"/>
      <c r="C50" s="200"/>
      <c r="D50" s="200"/>
      <c r="E50" s="200"/>
      <c r="F50" s="200"/>
    </row>
  </sheetData>
  <mergeCells count="15">
    <mergeCell ref="F14:F18"/>
    <mergeCell ref="A19:F19"/>
    <mergeCell ref="A4:F4"/>
    <mergeCell ref="A21:F21"/>
    <mergeCell ref="F23:F28"/>
    <mergeCell ref="F7:F9"/>
    <mergeCell ref="A10:F10"/>
    <mergeCell ref="A41:F41"/>
    <mergeCell ref="F43:F49"/>
    <mergeCell ref="A50:F50"/>
    <mergeCell ref="A29:F29"/>
    <mergeCell ref="A31:F31"/>
    <mergeCell ref="F33:F38"/>
    <mergeCell ref="A39:F39"/>
    <mergeCell ref="E33:E38"/>
  </mergeCells>
  <phoneticPr fontId="1"/>
  <hyperlinks>
    <hyperlink ref="F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zoomScaleNormal="100" zoomScaleSheetLayoutView="100" workbookViewId="0">
      <selection activeCell="G1" sqref="G1"/>
    </sheetView>
  </sheetViews>
  <sheetFormatPr defaultColWidth="9" defaultRowHeight="15" x14ac:dyDescent="0.45"/>
  <cols>
    <col min="1" max="1" width="27.19921875" style="2" customWidth="1"/>
    <col min="2" max="2" width="15.3984375" style="2" customWidth="1"/>
    <col min="3" max="4" width="12.59765625" style="2" customWidth="1"/>
    <col min="5" max="7" width="12.5" style="2" customWidth="1"/>
    <col min="8" max="16384" width="9" style="2"/>
  </cols>
  <sheetData>
    <row r="1" spans="1:7" x14ac:dyDescent="0.45">
      <c r="G1" s="91" t="s">
        <v>431</v>
      </c>
    </row>
    <row r="2" spans="1:7" ht="18.600000000000001" x14ac:dyDescent="0.45">
      <c r="A2" s="5" t="s">
        <v>407</v>
      </c>
    </row>
    <row r="3" spans="1:7" ht="15.75" customHeight="1" x14ac:dyDescent="0.45">
      <c r="A3" s="5"/>
    </row>
    <row r="4" spans="1:7" x14ac:dyDescent="0.45">
      <c r="A4" s="199" t="s">
        <v>410</v>
      </c>
      <c r="B4" s="199"/>
      <c r="C4" s="199"/>
      <c r="D4" s="199"/>
      <c r="E4" s="199"/>
      <c r="F4" s="199"/>
      <c r="G4" s="199"/>
    </row>
    <row r="5" spans="1:7" x14ac:dyDescent="0.45">
      <c r="A5" s="13" t="s">
        <v>76</v>
      </c>
      <c r="B5" s="13" t="s">
        <v>77</v>
      </c>
      <c r="C5" s="150">
        <v>2016</v>
      </c>
      <c r="D5" s="13">
        <v>2017</v>
      </c>
      <c r="E5" s="13">
        <v>2018</v>
      </c>
      <c r="F5" s="135">
        <v>2019</v>
      </c>
      <c r="G5" s="12">
        <v>2020</v>
      </c>
    </row>
    <row r="6" spans="1:7" x14ac:dyDescent="0.45">
      <c r="A6" s="14" t="s">
        <v>457</v>
      </c>
      <c r="B6" s="19">
        <v>1651</v>
      </c>
      <c r="C6" s="151">
        <v>1377</v>
      </c>
      <c r="D6" s="19">
        <v>1335</v>
      </c>
      <c r="E6" s="19">
        <v>1237</v>
      </c>
      <c r="F6" s="19">
        <v>1225</v>
      </c>
      <c r="G6" s="19">
        <v>1200</v>
      </c>
    </row>
    <row r="7" spans="1:7" x14ac:dyDescent="0.45">
      <c r="A7" s="14" t="s">
        <v>458</v>
      </c>
      <c r="B7" s="19">
        <v>483</v>
      </c>
      <c r="C7" s="151">
        <v>507</v>
      </c>
      <c r="D7" s="19">
        <v>499</v>
      </c>
      <c r="E7" s="19">
        <v>449</v>
      </c>
      <c r="F7" s="19">
        <v>438</v>
      </c>
      <c r="G7" s="19">
        <v>450</v>
      </c>
    </row>
    <row r="8" spans="1:7" x14ac:dyDescent="0.45">
      <c r="A8" s="7" t="s">
        <v>459</v>
      </c>
      <c r="B8" s="21">
        <v>0.64400000000000002</v>
      </c>
      <c r="C8" s="152">
        <v>0.52600000000000002</v>
      </c>
      <c r="D8" s="20">
        <v>0.49299999999999999</v>
      </c>
      <c r="E8" s="20">
        <v>0.46200000000000002</v>
      </c>
      <c r="F8" s="21">
        <v>0.46899999999999997</v>
      </c>
      <c r="G8" s="21">
        <v>0.45700000000000002</v>
      </c>
    </row>
    <row r="9" spans="1:7" ht="34.5" customHeight="1" x14ac:dyDescent="0.45">
      <c r="A9" s="200" t="s">
        <v>105</v>
      </c>
      <c r="B9" s="200"/>
      <c r="C9" s="200"/>
      <c r="D9" s="200"/>
      <c r="E9" s="200"/>
      <c r="F9" s="200"/>
      <c r="G9" s="200"/>
    </row>
  </sheetData>
  <mergeCells count="2">
    <mergeCell ref="A4:G4"/>
    <mergeCell ref="A9:G9"/>
  </mergeCells>
  <phoneticPr fontId="1"/>
  <hyperlinks>
    <hyperlink ref="G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zoomScaleNormal="100" zoomScaleSheetLayoutView="100" workbookViewId="0">
      <selection activeCell="C1" sqref="C1"/>
    </sheetView>
  </sheetViews>
  <sheetFormatPr defaultColWidth="9" defaultRowHeight="15" x14ac:dyDescent="0.45"/>
  <cols>
    <col min="1" max="1" width="34.69921875" style="2" customWidth="1"/>
    <col min="2" max="3" width="14.09765625" style="2" customWidth="1"/>
    <col min="4" max="16384" width="9" style="2"/>
  </cols>
  <sheetData>
    <row r="1" spans="1:3" x14ac:dyDescent="0.45">
      <c r="C1" s="91" t="s">
        <v>431</v>
      </c>
    </row>
    <row r="2" spans="1:3" ht="18.600000000000001" x14ac:dyDescent="0.45">
      <c r="A2" s="5" t="s">
        <v>407</v>
      </c>
    </row>
    <row r="3" spans="1:3" ht="15.75" customHeight="1" x14ac:dyDescent="0.45">
      <c r="A3" s="5"/>
    </row>
    <row r="4" spans="1:3" x14ac:dyDescent="0.45">
      <c r="A4" s="199" t="s">
        <v>599</v>
      </c>
      <c r="B4" s="199"/>
      <c r="C4" s="199"/>
    </row>
    <row r="5" spans="1:3" x14ac:dyDescent="0.45">
      <c r="A5" s="219" t="s">
        <v>153</v>
      </c>
      <c r="B5" s="206" t="s">
        <v>154</v>
      </c>
      <c r="C5" s="207"/>
    </row>
    <row r="6" spans="1:3" x14ac:dyDescent="0.45">
      <c r="A6" s="220"/>
      <c r="B6" s="34" t="s">
        <v>155</v>
      </c>
      <c r="C6" s="34" t="s">
        <v>156</v>
      </c>
    </row>
    <row r="7" spans="1:3" x14ac:dyDescent="0.45">
      <c r="A7" s="16" t="s">
        <v>157</v>
      </c>
      <c r="B7" s="19">
        <v>0</v>
      </c>
      <c r="C7" s="19">
        <v>1</v>
      </c>
    </row>
    <row r="8" spans="1:3" x14ac:dyDescent="0.45">
      <c r="A8" s="16" t="s">
        <v>158</v>
      </c>
      <c r="B8" s="19">
        <v>0</v>
      </c>
      <c r="C8" s="19">
        <v>10</v>
      </c>
    </row>
    <row r="9" spans="1:3" x14ac:dyDescent="0.45">
      <c r="A9" s="16" t="s">
        <v>159</v>
      </c>
      <c r="B9" s="19">
        <v>4</v>
      </c>
      <c r="C9" s="19">
        <v>8</v>
      </c>
    </row>
    <row r="10" spans="1:3" x14ac:dyDescent="0.45">
      <c r="A10" s="16" t="s">
        <v>160</v>
      </c>
      <c r="B10" s="19">
        <v>7</v>
      </c>
      <c r="C10" s="19">
        <v>8</v>
      </c>
    </row>
    <row r="11" spans="1:3" x14ac:dyDescent="0.45">
      <c r="A11" s="16" t="s">
        <v>161</v>
      </c>
      <c r="B11" s="19">
        <v>1</v>
      </c>
      <c r="C11" s="19">
        <v>0</v>
      </c>
    </row>
    <row r="12" spans="1:3" x14ac:dyDescent="0.45">
      <c r="A12" s="16" t="s">
        <v>162</v>
      </c>
      <c r="B12" s="19">
        <v>12</v>
      </c>
      <c r="C12" s="19">
        <v>27</v>
      </c>
    </row>
    <row r="13" spans="1:3" x14ac:dyDescent="0.45">
      <c r="A13" s="200" t="s">
        <v>163</v>
      </c>
      <c r="B13" s="200"/>
      <c r="C13" s="200"/>
    </row>
  </sheetData>
  <mergeCells count="4">
    <mergeCell ref="A4:C4"/>
    <mergeCell ref="A13:C13"/>
    <mergeCell ref="A5:A6"/>
    <mergeCell ref="B5:C5"/>
  </mergeCells>
  <phoneticPr fontId="1"/>
  <hyperlinks>
    <hyperlink ref="C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zoomScaleNormal="100" zoomScaleSheetLayoutView="100" workbookViewId="0">
      <selection activeCell="E1" sqref="E1"/>
    </sheetView>
  </sheetViews>
  <sheetFormatPr defaultColWidth="9" defaultRowHeight="15" x14ac:dyDescent="0.45"/>
  <cols>
    <col min="1" max="1" width="18" style="2" customWidth="1"/>
    <col min="2" max="2" width="18.09765625" style="2" customWidth="1"/>
    <col min="3" max="3" width="18.19921875" style="2" customWidth="1"/>
    <col min="4" max="5" width="18.09765625" style="2" customWidth="1"/>
    <col min="6" max="16384" width="9" style="2"/>
  </cols>
  <sheetData>
    <row r="1" spans="1:5" x14ac:dyDescent="0.45">
      <c r="E1" s="91" t="s">
        <v>431</v>
      </c>
    </row>
    <row r="2" spans="1:5" ht="18.600000000000001" x14ac:dyDescent="0.45">
      <c r="A2" s="5" t="s">
        <v>407</v>
      </c>
    </row>
    <row r="3" spans="1:5" ht="15.75" customHeight="1" x14ac:dyDescent="0.45">
      <c r="A3" s="5"/>
    </row>
    <row r="4" spans="1:5" x14ac:dyDescent="0.45">
      <c r="A4" s="199" t="s">
        <v>394</v>
      </c>
      <c r="B4" s="199"/>
      <c r="C4" s="199"/>
      <c r="D4" s="199"/>
      <c r="E4" s="199"/>
    </row>
    <row r="5" spans="1:5" x14ac:dyDescent="0.45">
      <c r="A5" s="13" t="s">
        <v>76</v>
      </c>
      <c r="B5" s="13">
        <v>2017</v>
      </c>
      <c r="C5" s="13">
        <v>2018</v>
      </c>
      <c r="D5" s="135">
        <v>2019</v>
      </c>
      <c r="E5" s="12">
        <v>2020</v>
      </c>
    </row>
    <row r="6" spans="1:5" x14ac:dyDescent="0.45">
      <c r="A6" s="22" t="s">
        <v>106</v>
      </c>
      <c r="B6" s="19">
        <v>0</v>
      </c>
      <c r="C6" s="19">
        <v>90</v>
      </c>
      <c r="D6" s="19">
        <v>120</v>
      </c>
      <c r="E6" s="19">
        <v>0</v>
      </c>
    </row>
    <row r="7" spans="1:5" x14ac:dyDescent="0.45">
      <c r="A7" s="200"/>
      <c r="B7" s="200"/>
      <c r="C7" s="200"/>
      <c r="D7" s="200"/>
      <c r="E7" s="200"/>
    </row>
  </sheetData>
  <mergeCells count="2">
    <mergeCell ref="A4:E4"/>
    <mergeCell ref="A7:E7"/>
  </mergeCells>
  <phoneticPr fontId="1"/>
  <hyperlinks>
    <hyperlink ref="E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zoomScale="75" zoomScaleNormal="75" zoomScaleSheetLayoutView="100" workbookViewId="0">
      <selection activeCell="G1" sqref="G1"/>
    </sheetView>
  </sheetViews>
  <sheetFormatPr defaultColWidth="9" defaultRowHeight="15" x14ac:dyDescent="0.45"/>
  <cols>
    <col min="1" max="2" width="28.5" style="2" customWidth="1"/>
    <col min="3" max="4" width="16.8984375" style="2" customWidth="1"/>
    <col min="5" max="5" width="18.09765625" style="2" customWidth="1"/>
    <col min="6" max="6" width="18.19921875" style="2" customWidth="1"/>
    <col min="7" max="7" width="69" style="2" customWidth="1"/>
    <col min="8" max="16384" width="9" style="2"/>
  </cols>
  <sheetData>
    <row r="1" spans="1:7" x14ac:dyDescent="0.45">
      <c r="G1" s="91" t="s">
        <v>431</v>
      </c>
    </row>
    <row r="2" spans="1:7" ht="18.600000000000001" x14ac:dyDescent="0.45">
      <c r="A2" s="5" t="s">
        <v>407</v>
      </c>
      <c r="B2" s="5"/>
      <c r="C2" s="5"/>
      <c r="D2" s="5"/>
    </row>
    <row r="3" spans="1:7" ht="15.75" customHeight="1" x14ac:dyDescent="0.45">
      <c r="A3" s="5"/>
      <c r="B3" s="5"/>
      <c r="C3" s="5"/>
      <c r="D3" s="5"/>
    </row>
    <row r="4" spans="1:7" x14ac:dyDescent="0.45">
      <c r="A4" s="199" t="s">
        <v>468</v>
      </c>
      <c r="B4" s="199"/>
      <c r="C4" s="199"/>
      <c r="D4" s="199"/>
      <c r="E4" s="199"/>
      <c r="F4" s="199"/>
      <c r="G4" s="199"/>
    </row>
    <row r="5" spans="1:7" x14ac:dyDescent="0.45">
      <c r="A5" s="219" t="s">
        <v>470</v>
      </c>
      <c r="B5" s="219" t="s">
        <v>600</v>
      </c>
      <c r="C5" s="219" t="s">
        <v>601</v>
      </c>
      <c r="D5" s="219" t="s">
        <v>602</v>
      </c>
      <c r="E5" s="206" t="s">
        <v>471</v>
      </c>
      <c r="F5" s="207"/>
      <c r="G5" s="219" t="s">
        <v>472</v>
      </c>
    </row>
    <row r="6" spans="1:7" ht="30" x14ac:dyDescent="0.45">
      <c r="A6" s="220"/>
      <c r="B6" s="220"/>
      <c r="C6" s="220"/>
      <c r="D6" s="220"/>
      <c r="E6" s="117" t="s">
        <v>473</v>
      </c>
      <c r="F6" s="117" t="s">
        <v>474</v>
      </c>
      <c r="G6" s="220"/>
    </row>
    <row r="7" spans="1:7" ht="45" x14ac:dyDescent="0.45">
      <c r="A7" s="116" t="s">
        <v>628</v>
      </c>
      <c r="B7" s="144" t="s">
        <v>603</v>
      </c>
      <c r="C7" s="157">
        <v>164650</v>
      </c>
      <c r="D7" s="157">
        <v>139724</v>
      </c>
      <c r="E7" s="9">
        <v>62</v>
      </c>
      <c r="F7" s="9" t="s">
        <v>476</v>
      </c>
      <c r="G7" s="26" t="s">
        <v>653</v>
      </c>
    </row>
    <row r="8" spans="1:7" ht="63" customHeight="1" x14ac:dyDescent="0.45">
      <c r="A8" s="144" t="s">
        <v>58</v>
      </c>
      <c r="B8" s="144" t="s">
        <v>604</v>
      </c>
      <c r="C8" s="157">
        <v>272217</v>
      </c>
      <c r="D8" s="157">
        <v>230115</v>
      </c>
      <c r="E8" s="9">
        <v>66</v>
      </c>
      <c r="F8" s="9">
        <v>0</v>
      </c>
      <c r="G8" s="26" t="s">
        <v>609</v>
      </c>
    </row>
    <row r="9" spans="1:7" ht="63" customHeight="1" x14ac:dyDescent="0.45">
      <c r="A9" s="144" t="s">
        <v>606</v>
      </c>
      <c r="B9" s="144" t="s">
        <v>605</v>
      </c>
      <c r="C9" s="157">
        <v>158485</v>
      </c>
      <c r="D9" s="157">
        <v>139225</v>
      </c>
      <c r="E9" s="9">
        <v>60</v>
      </c>
      <c r="F9" s="9">
        <v>0</v>
      </c>
      <c r="G9" s="26" t="s">
        <v>609</v>
      </c>
    </row>
    <row r="10" spans="1:7" ht="63" customHeight="1" x14ac:dyDescent="0.45">
      <c r="A10" s="116" t="s">
        <v>607</v>
      </c>
      <c r="B10" s="144" t="s">
        <v>608</v>
      </c>
      <c r="C10" s="157">
        <v>431455</v>
      </c>
      <c r="D10" s="157">
        <v>236140</v>
      </c>
      <c r="E10" s="9">
        <v>63</v>
      </c>
      <c r="F10" s="9">
        <v>0</v>
      </c>
      <c r="G10" s="26" t="s">
        <v>610</v>
      </c>
    </row>
    <row r="11" spans="1:7" ht="63" customHeight="1" x14ac:dyDescent="0.45">
      <c r="A11" s="144" t="s">
        <v>611</v>
      </c>
      <c r="B11" s="144" t="s">
        <v>612</v>
      </c>
      <c r="C11" s="158">
        <v>159439</v>
      </c>
      <c r="D11" s="157">
        <v>113975</v>
      </c>
      <c r="E11" s="9">
        <v>61</v>
      </c>
      <c r="F11" s="9">
        <v>0</v>
      </c>
      <c r="G11" s="26" t="s">
        <v>609</v>
      </c>
    </row>
    <row r="12" spans="1:7" ht="63" customHeight="1" x14ac:dyDescent="0.45">
      <c r="A12" s="116" t="s">
        <v>613</v>
      </c>
      <c r="B12" s="144" t="s">
        <v>614</v>
      </c>
      <c r="C12" s="157">
        <v>87238</v>
      </c>
      <c r="D12" s="157">
        <v>50393</v>
      </c>
      <c r="E12" s="9">
        <v>58</v>
      </c>
      <c r="F12" s="9">
        <v>0</v>
      </c>
      <c r="G12" s="26" t="s">
        <v>615</v>
      </c>
    </row>
    <row r="13" spans="1:7" ht="63" customHeight="1" x14ac:dyDescent="0.45">
      <c r="A13" s="116" t="s">
        <v>616</v>
      </c>
      <c r="B13" s="144" t="s">
        <v>617</v>
      </c>
      <c r="C13" s="157">
        <v>101514</v>
      </c>
      <c r="D13" s="157">
        <v>35110</v>
      </c>
      <c r="E13" s="9">
        <v>63</v>
      </c>
      <c r="F13" s="9">
        <v>1</v>
      </c>
      <c r="G13" s="26" t="s">
        <v>621</v>
      </c>
    </row>
    <row r="14" spans="1:7" ht="63" customHeight="1" x14ac:dyDescent="0.45">
      <c r="A14" s="116" t="s">
        <v>619</v>
      </c>
      <c r="B14" s="144" t="s">
        <v>620</v>
      </c>
      <c r="C14" s="157">
        <v>89766</v>
      </c>
      <c r="D14" s="157">
        <v>35217</v>
      </c>
      <c r="E14" s="9">
        <v>66</v>
      </c>
      <c r="F14" s="9">
        <v>1</v>
      </c>
      <c r="G14" s="26" t="s">
        <v>477</v>
      </c>
    </row>
    <row r="15" spans="1:7" ht="63" customHeight="1" x14ac:dyDescent="0.45">
      <c r="A15" s="144" t="s">
        <v>618</v>
      </c>
      <c r="B15" s="144" t="s">
        <v>622</v>
      </c>
      <c r="C15" s="157">
        <v>112602</v>
      </c>
      <c r="D15" s="157">
        <v>72531</v>
      </c>
      <c r="E15" s="9">
        <v>65</v>
      </c>
      <c r="F15" s="9">
        <v>2</v>
      </c>
      <c r="G15" s="26" t="s">
        <v>654</v>
      </c>
    </row>
    <row r="16" spans="1:7" ht="63" customHeight="1" x14ac:dyDescent="0.45">
      <c r="A16" s="144" t="s">
        <v>629</v>
      </c>
      <c r="B16" s="144" t="s">
        <v>623</v>
      </c>
      <c r="C16" s="157">
        <v>59224</v>
      </c>
      <c r="D16" s="157">
        <v>38095</v>
      </c>
      <c r="E16" s="9">
        <v>92</v>
      </c>
      <c r="F16" s="9">
        <v>2</v>
      </c>
      <c r="G16" s="26" t="s">
        <v>624</v>
      </c>
    </row>
    <row r="17" spans="1:7" ht="63" customHeight="1" x14ac:dyDescent="0.45">
      <c r="A17" s="116" t="s">
        <v>625</v>
      </c>
      <c r="B17" s="144" t="s">
        <v>626</v>
      </c>
      <c r="C17" s="157">
        <v>14252</v>
      </c>
      <c r="D17" s="157">
        <v>14083</v>
      </c>
      <c r="E17" s="9">
        <v>106</v>
      </c>
      <c r="F17" s="9">
        <v>1</v>
      </c>
      <c r="G17" s="26" t="s">
        <v>627</v>
      </c>
    </row>
    <row r="18" spans="1:7" x14ac:dyDescent="0.45">
      <c r="A18" s="2" t="s">
        <v>475</v>
      </c>
    </row>
  </sheetData>
  <mergeCells count="7">
    <mergeCell ref="A4:G4"/>
    <mergeCell ref="G5:G6"/>
    <mergeCell ref="E5:F5"/>
    <mergeCell ref="A5:A6"/>
    <mergeCell ref="B5:B6"/>
    <mergeCell ref="C5:C6"/>
    <mergeCell ref="D5:D6"/>
  </mergeCells>
  <phoneticPr fontId="1"/>
  <hyperlinks>
    <hyperlink ref="G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zoomScaleNormal="100" zoomScaleSheetLayoutView="100" workbookViewId="0">
      <selection activeCell="F1" sqref="F1"/>
    </sheetView>
  </sheetViews>
  <sheetFormatPr defaultColWidth="9" defaultRowHeight="15" x14ac:dyDescent="0.45"/>
  <cols>
    <col min="1" max="1" width="30.3984375" style="2" customWidth="1"/>
    <col min="2" max="2" width="12.59765625" style="159" customWidth="1"/>
    <col min="3" max="6" width="12.59765625" style="2" customWidth="1"/>
    <col min="7" max="16384" width="9" style="2"/>
  </cols>
  <sheetData>
    <row r="1" spans="1:6" x14ac:dyDescent="0.45">
      <c r="F1" s="91" t="s">
        <v>431</v>
      </c>
    </row>
    <row r="2" spans="1:6" ht="18.600000000000001" x14ac:dyDescent="0.45">
      <c r="A2" s="5" t="s">
        <v>407</v>
      </c>
      <c r="B2" s="160"/>
    </row>
    <row r="3" spans="1:6" ht="15.75" customHeight="1" x14ac:dyDescent="0.45">
      <c r="A3" s="5"/>
      <c r="B3" s="160"/>
    </row>
    <row r="4" spans="1:6" ht="15.75" customHeight="1" x14ac:dyDescent="0.45">
      <c r="A4" s="193" t="s">
        <v>466</v>
      </c>
      <c r="B4" s="193"/>
      <c r="C4" s="193"/>
      <c r="D4" s="11"/>
    </row>
    <row r="5" spans="1:6" x14ac:dyDescent="0.45">
      <c r="A5" s="12" t="s">
        <v>64</v>
      </c>
      <c r="B5" s="161">
        <v>2016</v>
      </c>
      <c r="C5" s="13">
        <v>2017</v>
      </c>
      <c r="D5" s="13">
        <v>2018</v>
      </c>
      <c r="E5" s="132">
        <v>2019</v>
      </c>
      <c r="F5" s="13">
        <v>2020</v>
      </c>
    </row>
    <row r="6" spans="1:6" x14ac:dyDescent="0.45">
      <c r="A6" s="14" t="s">
        <v>435</v>
      </c>
      <c r="B6" s="162">
        <v>330</v>
      </c>
      <c r="C6" s="19">
        <v>311</v>
      </c>
      <c r="D6" s="19">
        <v>281</v>
      </c>
      <c r="E6" s="19">
        <v>266</v>
      </c>
      <c r="F6" s="19">
        <v>240</v>
      </c>
    </row>
    <row r="7" spans="1:6" x14ac:dyDescent="0.45">
      <c r="A7" s="14" t="s">
        <v>436</v>
      </c>
      <c r="B7" s="162">
        <v>99</v>
      </c>
      <c r="C7" s="19">
        <v>72</v>
      </c>
      <c r="D7" s="19">
        <v>52</v>
      </c>
      <c r="E7" s="19">
        <v>33</v>
      </c>
      <c r="F7" s="19">
        <v>26</v>
      </c>
    </row>
    <row r="8" spans="1:6" x14ac:dyDescent="0.45">
      <c r="A8" s="14" t="s">
        <v>437</v>
      </c>
      <c r="B8" s="162">
        <v>5454</v>
      </c>
      <c r="C8" s="19">
        <v>5401</v>
      </c>
      <c r="D8" s="19">
        <v>5795</v>
      </c>
      <c r="E8" s="19">
        <v>5894</v>
      </c>
      <c r="F8" s="19">
        <v>5157</v>
      </c>
    </row>
    <row r="9" spans="1:6" x14ac:dyDescent="0.45">
      <c r="A9" s="6" t="s">
        <v>438</v>
      </c>
      <c r="B9" s="163">
        <v>108</v>
      </c>
      <c r="C9" s="21">
        <v>92</v>
      </c>
      <c r="D9" s="21">
        <v>90</v>
      </c>
      <c r="E9" s="21">
        <v>91</v>
      </c>
      <c r="F9" s="21">
        <v>90</v>
      </c>
    </row>
    <row r="10" spans="1:6" x14ac:dyDescent="0.45">
      <c r="A10" s="8" t="s">
        <v>65</v>
      </c>
      <c r="B10" s="163">
        <v>5991</v>
      </c>
      <c r="C10" s="19">
        <v>5876</v>
      </c>
      <c r="D10" s="19">
        <v>6218</v>
      </c>
      <c r="E10" s="19">
        <v>6284</v>
      </c>
      <c r="F10" s="19">
        <v>5513</v>
      </c>
    </row>
    <row r="11" spans="1:6" x14ac:dyDescent="0.45">
      <c r="A11" s="3"/>
      <c r="B11" s="164"/>
      <c r="C11" s="3"/>
      <c r="D11" s="3"/>
    </row>
  </sheetData>
  <mergeCells count="1">
    <mergeCell ref="A4:C4"/>
  </mergeCells>
  <phoneticPr fontId="1"/>
  <hyperlinks>
    <hyperlink ref="F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topLeftCell="A40" zoomScale="75" zoomScaleNormal="75" zoomScaleSheetLayoutView="100" workbookViewId="0">
      <selection activeCell="K51" sqref="K51"/>
    </sheetView>
  </sheetViews>
  <sheetFormatPr defaultColWidth="9" defaultRowHeight="15" x14ac:dyDescent="0.45"/>
  <cols>
    <col min="1" max="1" width="15.09765625" style="2" customWidth="1"/>
    <col min="2" max="3" width="24.59765625" style="2" customWidth="1"/>
    <col min="4" max="4" width="17.3984375" style="2" customWidth="1"/>
    <col min="5" max="8" width="11.3984375" style="2" customWidth="1"/>
    <col min="9" max="16384" width="9" style="2"/>
  </cols>
  <sheetData>
    <row r="1" spans="1:8" x14ac:dyDescent="0.45">
      <c r="H1" s="91" t="s">
        <v>431</v>
      </c>
    </row>
    <row r="2" spans="1:8" ht="18.600000000000001" x14ac:dyDescent="0.45">
      <c r="A2" s="5" t="s">
        <v>407</v>
      </c>
    </row>
    <row r="3" spans="1:8" ht="15.75" customHeight="1" x14ac:dyDescent="0.45">
      <c r="A3" s="5"/>
    </row>
    <row r="4" spans="1:8" x14ac:dyDescent="0.45">
      <c r="A4" s="83" t="s">
        <v>419</v>
      </c>
    </row>
    <row r="5" spans="1:8" x14ac:dyDescent="0.45">
      <c r="A5" s="4" t="s">
        <v>2</v>
      </c>
    </row>
    <row r="6" spans="1:8" ht="59.25" customHeight="1" x14ac:dyDescent="0.45">
      <c r="A6" s="190" t="s">
        <v>381</v>
      </c>
      <c r="B6" s="190"/>
      <c r="C6" s="190"/>
      <c r="D6" s="190"/>
      <c r="E6" s="190"/>
      <c r="F6" s="190"/>
      <c r="G6" s="190"/>
      <c r="H6" s="190"/>
    </row>
    <row r="7" spans="1:8" ht="15.75" customHeight="1" x14ac:dyDescent="0.45">
      <c r="A7" s="11"/>
      <c r="B7" s="11"/>
      <c r="C7" s="11"/>
      <c r="D7" s="11"/>
      <c r="E7" s="11"/>
      <c r="F7" s="11"/>
      <c r="G7" s="11"/>
      <c r="H7" s="11"/>
    </row>
    <row r="8" spans="1:8" ht="15.75" customHeight="1" x14ac:dyDescent="0.45">
      <c r="A8" s="84" t="s">
        <v>578</v>
      </c>
      <c r="B8" s="11"/>
      <c r="C8" s="11"/>
      <c r="D8" s="11"/>
      <c r="E8" s="11"/>
      <c r="F8" s="11"/>
      <c r="G8" s="11"/>
      <c r="H8" s="11"/>
    </row>
    <row r="9" spans="1:8" ht="37.5" customHeight="1" x14ac:dyDescent="0.45">
      <c r="A9" s="191" t="s">
        <v>651</v>
      </c>
      <c r="B9" s="191"/>
      <c r="C9" s="191"/>
      <c r="D9" s="191"/>
      <c r="E9" s="191"/>
      <c r="F9" s="191"/>
      <c r="G9" s="191"/>
      <c r="H9" s="191"/>
    </row>
    <row r="10" spans="1:8" x14ac:dyDescent="0.45">
      <c r="A10" s="3"/>
    </row>
    <row r="11" spans="1:8" ht="31.2" x14ac:dyDescent="0.45">
      <c r="A11" s="135" t="s">
        <v>456</v>
      </c>
      <c r="B11" s="132" t="s">
        <v>408</v>
      </c>
      <c r="C11" s="132" t="s">
        <v>8</v>
      </c>
      <c r="D11" s="132" t="s">
        <v>3</v>
      </c>
      <c r="E11" s="132" t="s">
        <v>6</v>
      </c>
      <c r="F11" s="132" t="s">
        <v>5</v>
      </c>
      <c r="G11" s="132" t="s">
        <v>4</v>
      </c>
      <c r="H11" s="132" t="s">
        <v>7</v>
      </c>
    </row>
    <row r="12" spans="1:8" x14ac:dyDescent="0.45">
      <c r="A12" s="8">
        <v>165</v>
      </c>
      <c r="B12" s="9">
        <v>1424</v>
      </c>
      <c r="C12" s="9">
        <v>7541</v>
      </c>
      <c r="D12" s="8">
        <v>324</v>
      </c>
      <c r="E12" s="9">
        <v>6663</v>
      </c>
      <c r="F12" s="10">
        <v>0</v>
      </c>
      <c r="G12" s="8">
        <v>6.6769999999999996</v>
      </c>
      <c r="H12" s="10">
        <v>2.9319999999999999</v>
      </c>
    </row>
    <row r="15" spans="1:8" x14ac:dyDescent="0.45">
      <c r="A15" s="18" t="s">
        <v>56</v>
      </c>
    </row>
    <row r="16" spans="1:8" ht="59.25" customHeight="1" x14ac:dyDescent="0.45">
      <c r="A16" s="190" t="s">
        <v>584</v>
      </c>
      <c r="B16" s="190"/>
      <c r="C16" s="190"/>
      <c r="D16" s="190"/>
      <c r="E16" s="190"/>
      <c r="F16" s="190"/>
      <c r="G16" s="190"/>
      <c r="H16" s="190"/>
    </row>
    <row r="18" spans="1:8" x14ac:dyDescent="0.45">
      <c r="A18" s="84" t="s">
        <v>578</v>
      </c>
      <c r="B18" s="11"/>
      <c r="C18" s="11"/>
      <c r="D18" s="11"/>
      <c r="E18" s="11"/>
      <c r="F18" s="11"/>
      <c r="G18" s="11"/>
      <c r="H18" s="11"/>
    </row>
    <row r="19" spans="1:8" ht="37.5" customHeight="1" x14ac:dyDescent="0.45">
      <c r="A19" s="192" t="s">
        <v>579</v>
      </c>
      <c r="B19" s="192"/>
      <c r="C19" s="192"/>
      <c r="D19" s="192"/>
      <c r="E19" s="192"/>
      <c r="F19" s="192"/>
      <c r="G19" s="192"/>
      <c r="H19" s="192"/>
    </row>
    <row r="21" spans="1:8" ht="31.2" x14ac:dyDescent="0.45">
      <c r="A21" s="118" t="s">
        <v>456</v>
      </c>
      <c r="B21" s="67" t="s">
        <v>408</v>
      </c>
      <c r="C21" s="13" t="s">
        <v>8</v>
      </c>
      <c r="D21" s="13" t="s">
        <v>3</v>
      </c>
      <c r="E21" s="132" t="s">
        <v>6</v>
      </c>
      <c r="F21" s="132" t="s">
        <v>5</v>
      </c>
      <c r="G21" s="132" t="s">
        <v>4</v>
      </c>
      <c r="H21" s="132" t="s">
        <v>7</v>
      </c>
    </row>
    <row r="22" spans="1:8" x14ac:dyDescent="0.45">
      <c r="A22" s="8">
        <v>158</v>
      </c>
      <c r="B22" s="9">
        <v>865</v>
      </c>
      <c r="C22" s="9">
        <v>4575</v>
      </c>
      <c r="D22" s="8">
        <v>154</v>
      </c>
      <c r="E22" s="9">
        <v>3764</v>
      </c>
      <c r="F22" s="10">
        <v>0</v>
      </c>
      <c r="G22" s="10">
        <v>0.18099999999999999</v>
      </c>
      <c r="H22" s="8">
        <v>1.31</v>
      </c>
    </row>
    <row r="25" spans="1:8" x14ac:dyDescent="0.45">
      <c r="A25" s="18" t="s">
        <v>57</v>
      </c>
    </row>
    <row r="26" spans="1:8" ht="59.25" customHeight="1" x14ac:dyDescent="0.45">
      <c r="A26" s="190" t="s">
        <v>585</v>
      </c>
      <c r="B26" s="190"/>
      <c r="C26" s="190"/>
      <c r="D26" s="190"/>
      <c r="E26" s="190"/>
      <c r="F26" s="190"/>
      <c r="G26" s="190"/>
      <c r="H26" s="190"/>
    </row>
    <row r="28" spans="1:8" x14ac:dyDescent="0.45">
      <c r="A28" s="84" t="s">
        <v>578</v>
      </c>
      <c r="B28" s="11"/>
      <c r="C28" s="11"/>
      <c r="D28" s="11"/>
      <c r="E28" s="11"/>
      <c r="F28" s="11"/>
      <c r="G28" s="11"/>
      <c r="H28" s="11"/>
    </row>
    <row r="29" spans="1:8" ht="47.25" customHeight="1" x14ac:dyDescent="0.45">
      <c r="A29" s="190" t="s">
        <v>580</v>
      </c>
      <c r="B29" s="190"/>
      <c r="C29" s="190"/>
      <c r="D29" s="190"/>
      <c r="E29" s="190"/>
      <c r="F29" s="190"/>
      <c r="G29" s="190"/>
      <c r="H29" s="190"/>
    </row>
    <row r="31" spans="1:8" ht="31.2" x14ac:dyDescent="0.45">
      <c r="A31" s="118" t="s">
        <v>456</v>
      </c>
      <c r="B31" s="67" t="s">
        <v>408</v>
      </c>
      <c r="C31" s="13" t="s">
        <v>8</v>
      </c>
      <c r="D31" s="13" t="s">
        <v>3</v>
      </c>
      <c r="E31" s="132" t="s">
        <v>6</v>
      </c>
      <c r="F31" s="132" t="s">
        <v>5</v>
      </c>
      <c r="G31" s="132" t="s">
        <v>4</v>
      </c>
      <c r="H31" s="132" t="s">
        <v>7</v>
      </c>
    </row>
    <row r="32" spans="1:8" x14ac:dyDescent="0.45">
      <c r="A32" s="8">
        <v>431</v>
      </c>
      <c r="B32" s="9">
        <v>2366</v>
      </c>
      <c r="C32" s="9">
        <v>16476</v>
      </c>
      <c r="D32" s="8">
        <v>722</v>
      </c>
      <c r="E32" s="9">
        <v>12116</v>
      </c>
      <c r="F32" s="10">
        <v>0</v>
      </c>
      <c r="G32" s="8">
        <v>0.32100000000000001</v>
      </c>
      <c r="H32" s="10">
        <v>1.075</v>
      </c>
    </row>
    <row r="35" spans="1:8" x14ac:dyDescent="0.45">
      <c r="A35" s="4" t="s">
        <v>58</v>
      </c>
    </row>
    <row r="36" spans="1:8" ht="59.25" customHeight="1" x14ac:dyDescent="0.45">
      <c r="A36" s="190" t="s">
        <v>586</v>
      </c>
      <c r="B36" s="190"/>
      <c r="C36" s="190"/>
      <c r="D36" s="190"/>
      <c r="E36" s="190"/>
      <c r="F36" s="190"/>
      <c r="G36" s="190"/>
      <c r="H36" s="190"/>
    </row>
    <row r="37" spans="1:8" x14ac:dyDescent="0.45">
      <c r="A37" s="11"/>
      <c r="B37" s="11"/>
      <c r="C37" s="11"/>
      <c r="D37" s="11"/>
      <c r="E37" s="11"/>
      <c r="F37" s="11"/>
      <c r="G37" s="11"/>
      <c r="H37" s="11"/>
    </row>
    <row r="38" spans="1:8" x14ac:dyDescent="0.45">
      <c r="A38" s="84" t="s">
        <v>578</v>
      </c>
      <c r="B38" s="11"/>
      <c r="C38" s="11"/>
      <c r="D38" s="11"/>
      <c r="E38" s="11"/>
      <c r="F38" s="11"/>
      <c r="G38" s="11"/>
      <c r="H38" s="11"/>
    </row>
    <row r="39" spans="1:8" ht="37.5" customHeight="1" x14ac:dyDescent="0.45">
      <c r="A39" s="190" t="s">
        <v>581</v>
      </c>
      <c r="B39" s="190"/>
      <c r="C39" s="190"/>
      <c r="D39" s="190"/>
      <c r="E39" s="190"/>
      <c r="F39" s="190"/>
      <c r="G39" s="190"/>
      <c r="H39" s="190"/>
    </row>
    <row r="40" spans="1:8" x14ac:dyDescent="0.45">
      <c r="A40" s="3"/>
    </row>
    <row r="41" spans="1:8" ht="31.2" x14ac:dyDescent="0.45">
      <c r="A41" s="118" t="s">
        <v>456</v>
      </c>
      <c r="B41" s="67" t="s">
        <v>408</v>
      </c>
      <c r="C41" s="13" t="s">
        <v>8</v>
      </c>
      <c r="D41" s="13" t="s">
        <v>3</v>
      </c>
      <c r="E41" s="132" t="s">
        <v>6</v>
      </c>
      <c r="F41" s="132" t="s">
        <v>5</v>
      </c>
      <c r="G41" s="132" t="s">
        <v>4</v>
      </c>
      <c r="H41" s="132" t="s">
        <v>7</v>
      </c>
    </row>
    <row r="42" spans="1:8" x14ac:dyDescent="0.45">
      <c r="A42" s="8">
        <v>272</v>
      </c>
      <c r="B42" s="9">
        <v>2850</v>
      </c>
      <c r="C42" s="9">
        <v>9096</v>
      </c>
      <c r="D42" s="8">
        <v>253</v>
      </c>
      <c r="E42" s="9">
        <v>8593</v>
      </c>
      <c r="F42" s="10">
        <v>0</v>
      </c>
      <c r="G42" s="10">
        <v>3.35</v>
      </c>
      <c r="H42" s="8">
        <v>5.6180000000000003</v>
      </c>
    </row>
    <row r="45" spans="1:8" x14ac:dyDescent="0.45">
      <c r="A45" s="4" t="s">
        <v>59</v>
      </c>
    </row>
    <row r="46" spans="1:8" ht="59.25" customHeight="1" x14ac:dyDescent="0.45">
      <c r="A46" s="190" t="s">
        <v>60</v>
      </c>
      <c r="B46" s="190"/>
      <c r="C46" s="190"/>
      <c r="D46" s="190"/>
      <c r="E46" s="190"/>
      <c r="F46" s="190"/>
      <c r="G46" s="190"/>
      <c r="H46" s="190"/>
    </row>
    <row r="47" spans="1:8" x14ac:dyDescent="0.45">
      <c r="A47" s="11"/>
      <c r="B47" s="11"/>
      <c r="C47" s="11"/>
      <c r="D47" s="11"/>
      <c r="E47" s="11"/>
      <c r="F47" s="11"/>
      <c r="G47" s="11"/>
      <c r="H47" s="11"/>
    </row>
    <row r="48" spans="1:8" x14ac:dyDescent="0.45">
      <c r="A48" s="84" t="s">
        <v>578</v>
      </c>
      <c r="B48" s="11"/>
      <c r="C48" s="11"/>
      <c r="D48" s="11"/>
      <c r="E48" s="11"/>
      <c r="F48" s="11"/>
      <c r="G48" s="11"/>
      <c r="H48" s="11"/>
    </row>
    <row r="49" spans="1:8" ht="37.5" customHeight="1" x14ac:dyDescent="0.45">
      <c r="A49" s="190" t="s">
        <v>582</v>
      </c>
      <c r="B49" s="190"/>
      <c r="C49" s="190"/>
      <c r="D49" s="190"/>
      <c r="E49" s="190"/>
      <c r="F49" s="190"/>
      <c r="G49" s="190"/>
      <c r="H49" s="190"/>
    </row>
    <row r="50" spans="1:8" x14ac:dyDescent="0.45">
      <c r="A50" s="3"/>
    </row>
    <row r="51" spans="1:8" ht="31.2" x14ac:dyDescent="0.45">
      <c r="A51" s="118" t="s">
        <v>456</v>
      </c>
      <c r="B51" s="67" t="s">
        <v>408</v>
      </c>
      <c r="C51" s="13" t="s">
        <v>8</v>
      </c>
      <c r="D51" s="13" t="s">
        <v>3</v>
      </c>
      <c r="E51" s="132" t="s">
        <v>6</v>
      </c>
      <c r="F51" s="132" t="s">
        <v>5</v>
      </c>
      <c r="G51" s="132" t="s">
        <v>4</v>
      </c>
      <c r="H51" s="132" t="s">
        <v>7</v>
      </c>
    </row>
    <row r="52" spans="1:8" x14ac:dyDescent="0.45">
      <c r="A52" s="8">
        <v>159</v>
      </c>
      <c r="B52" s="9">
        <v>911</v>
      </c>
      <c r="C52" s="9">
        <v>4478</v>
      </c>
      <c r="D52" s="8">
        <v>155</v>
      </c>
      <c r="E52" s="9">
        <v>3626</v>
      </c>
      <c r="F52" s="10">
        <v>0</v>
      </c>
      <c r="G52" s="10">
        <v>37.612000000000002</v>
      </c>
      <c r="H52" s="8">
        <v>2.4910000000000001</v>
      </c>
    </row>
    <row r="55" spans="1:8" x14ac:dyDescent="0.45">
      <c r="A55" s="4" t="s">
        <v>61</v>
      </c>
    </row>
    <row r="56" spans="1:8" ht="59.25" customHeight="1" x14ac:dyDescent="0.45">
      <c r="A56" s="190" t="s">
        <v>62</v>
      </c>
      <c r="B56" s="190"/>
      <c r="C56" s="190"/>
      <c r="D56" s="190"/>
      <c r="E56" s="190"/>
      <c r="F56" s="190"/>
      <c r="G56" s="190"/>
      <c r="H56" s="190"/>
    </row>
    <row r="57" spans="1:8" x14ac:dyDescent="0.45">
      <c r="A57" s="11"/>
      <c r="B57" s="11"/>
      <c r="C57" s="11"/>
      <c r="D57" s="11"/>
      <c r="E57" s="11"/>
      <c r="F57" s="11"/>
      <c r="G57" s="11"/>
      <c r="H57" s="11"/>
    </row>
    <row r="58" spans="1:8" x14ac:dyDescent="0.45">
      <c r="A58" s="84" t="s">
        <v>578</v>
      </c>
      <c r="B58" s="11"/>
      <c r="C58" s="11"/>
      <c r="D58" s="11"/>
      <c r="E58" s="11"/>
      <c r="F58" s="11"/>
      <c r="G58" s="11"/>
      <c r="H58" s="11"/>
    </row>
    <row r="59" spans="1:8" ht="37.5" customHeight="1" x14ac:dyDescent="0.45">
      <c r="A59" s="190" t="s">
        <v>657</v>
      </c>
      <c r="B59" s="190"/>
      <c r="C59" s="190"/>
      <c r="D59" s="190"/>
      <c r="E59" s="190"/>
      <c r="F59" s="190"/>
      <c r="G59" s="190"/>
      <c r="H59" s="190"/>
    </row>
    <row r="60" spans="1:8" x14ac:dyDescent="0.45">
      <c r="A60" s="3"/>
    </row>
    <row r="61" spans="1:8" ht="31.2" x14ac:dyDescent="0.45">
      <c r="A61" s="118" t="s">
        <v>456</v>
      </c>
      <c r="B61" s="67" t="s">
        <v>408</v>
      </c>
      <c r="C61" s="13" t="s">
        <v>8</v>
      </c>
      <c r="D61" s="13" t="s">
        <v>3</v>
      </c>
      <c r="E61" s="132" t="s">
        <v>6</v>
      </c>
      <c r="F61" s="132" t="s">
        <v>5</v>
      </c>
      <c r="G61" s="132" t="s">
        <v>4</v>
      </c>
      <c r="H61" s="132" t="s">
        <v>7</v>
      </c>
    </row>
    <row r="62" spans="1:8" x14ac:dyDescent="0.45">
      <c r="A62" s="8">
        <v>14</v>
      </c>
      <c r="B62" s="9">
        <v>35</v>
      </c>
      <c r="C62" s="9">
        <v>542</v>
      </c>
      <c r="D62" s="8">
        <v>25</v>
      </c>
      <c r="E62" s="8">
        <v>316</v>
      </c>
      <c r="F62" s="10">
        <v>0</v>
      </c>
      <c r="G62" s="10">
        <v>3.1619999999999999</v>
      </c>
      <c r="H62" s="10">
        <v>0</v>
      </c>
    </row>
    <row r="65" spans="1:9" x14ac:dyDescent="0.45">
      <c r="A65" s="4" t="s">
        <v>63</v>
      </c>
    </row>
    <row r="66" spans="1:9" ht="32.25" customHeight="1" x14ac:dyDescent="0.45">
      <c r="A66" s="190" t="s">
        <v>409</v>
      </c>
      <c r="B66" s="190"/>
      <c r="C66" s="190"/>
      <c r="D66" s="190"/>
      <c r="E66" s="190"/>
      <c r="F66" s="190"/>
      <c r="G66" s="190"/>
      <c r="H66" s="190"/>
    </row>
    <row r="67" spans="1:9" x14ac:dyDescent="0.45">
      <c r="A67" s="11"/>
      <c r="B67" s="11"/>
      <c r="C67" s="11"/>
      <c r="D67" s="11"/>
      <c r="E67" s="11"/>
      <c r="F67" s="11"/>
      <c r="G67" s="11"/>
      <c r="H67" s="11"/>
    </row>
    <row r="68" spans="1:9" x14ac:dyDescent="0.45">
      <c r="A68" s="84" t="s">
        <v>578</v>
      </c>
      <c r="B68" s="11"/>
      <c r="C68" s="11"/>
      <c r="D68" s="11"/>
      <c r="E68" s="11"/>
      <c r="F68" s="11"/>
      <c r="G68" s="11"/>
      <c r="H68" s="11"/>
    </row>
    <row r="69" spans="1:9" ht="49.5" customHeight="1" x14ac:dyDescent="0.45">
      <c r="A69" s="192" t="s">
        <v>583</v>
      </c>
      <c r="B69" s="192"/>
      <c r="C69" s="192"/>
      <c r="D69" s="192"/>
      <c r="E69" s="192"/>
      <c r="F69" s="192"/>
      <c r="G69" s="192"/>
      <c r="H69" s="192"/>
    </row>
    <row r="70" spans="1:9" x14ac:dyDescent="0.45">
      <c r="A70" s="3"/>
    </row>
    <row r="71" spans="1:9" ht="31.2" x14ac:dyDescent="0.45">
      <c r="A71" s="118" t="s">
        <v>456</v>
      </c>
      <c r="B71" s="67" t="s">
        <v>408</v>
      </c>
      <c r="C71" s="67" t="s">
        <v>8</v>
      </c>
      <c r="D71" s="67" t="s">
        <v>3</v>
      </c>
      <c r="E71" s="132" t="s">
        <v>6</v>
      </c>
      <c r="F71" s="132" t="s">
        <v>5</v>
      </c>
      <c r="G71" s="132" t="s">
        <v>4</v>
      </c>
      <c r="H71" s="132" t="s">
        <v>7</v>
      </c>
    </row>
    <row r="72" spans="1:9" x14ac:dyDescent="0.45">
      <c r="A72" s="8">
        <v>61</v>
      </c>
      <c r="B72" s="9">
        <v>817</v>
      </c>
      <c r="C72" s="9">
        <v>17336</v>
      </c>
      <c r="D72" s="8">
        <v>94</v>
      </c>
      <c r="E72" s="9">
        <v>9503</v>
      </c>
      <c r="F72" s="10">
        <v>0</v>
      </c>
      <c r="G72" s="10">
        <v>0.82599999999999996</v>
      </c>
      <c r="H72" s="8">
        <v>0.249</v>
      </c>
    </row>
    <row r="74" spans="1:9" ht="32.25" customHeight="1" x14ac:dyDescent="0.45">
      <c r="A74" s="190" t="s">
        <v>492</v>
      </c>
      <c r="B74" s="190"/>
      <c r="C74" s="190"/>
      <c r="D74" s="190"/>
      <c r="E74" s="190"/>
      <c r="F74" s="190"/>
      <c r="G74" s="190"/>
      <c r="H74" s="190"/>
      <c r="I74" s="190"/>
    </row>
  </sheetData>
  <mergeCells count="15">
    <mergeCell ref="A74:I74"/>
    <mergeCell ref="A6:H6"/>
    <mergeCell ref="A9:H9"/>
    <mergeCell ref="A16:H16"/>
    <mergeCell ref="A19:H19"/>
    <mergeCell ref="A26:H26"/>
    <mergeCell ref="A29:H29"/>
    <mergeCell ref="A36:H36"/>
    <mergeCell ref="A39:H39"/>
    <mergeCell ref="A46:H46"/>
    <mergeCell ref="A49:H49"/>
    <mergeCell ref="A56:H56"/>
    <mergeCell ref="A59:H59"/>
    <mergeCell ref="A66:H66"/>
    <mergeCell ref="A69:H69"/>
  </mergeCells>
  <phoneticPr fontId="1"/>
  <hyperlinks>
    <hyperlink ref="H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rowBreaks count="1" manualBreakCount="1">
    <brk id="44" max="7"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zoomScaleNormal="100" zoomScaleSheetLayoutView="100" workbookViewId="0">
      <selection activeCell="F1" sqref="F1"/>
    </sheetView>
  </sheetViews>
  <sheetFormatPr defaultColWidth="9" defaultRowHeight="15" x14ac:dyDescent="0.45"/>
  <cols>
    <col min="1" max="1" width="37.09765625" style="2" customWidth="1"/>
    <col min="2" max="2" width="12.59765625" style="159" customWidth="1"/>
    <col min="3" max="6" width="12.59765625" style="2" customWidth="1"/>
    <col min="7" max="16384" width="9" style="2"/>
  </cols>
  <sheetData>
    <row r="1" spans="1:6" x14ac:dyDescent="0.45">
      <c r="F1" s="91" t="s">
        <v>431</v>
      </c>
    </row>
    <row r="2" spans="1:6" ht="18.600000000000001" x14ac:dyDescent="0.45">
      <c r="A2" s="5" t="s">
        <v>407</v>
      </c>
      <c r="B2" s="160"/>
    </row>
    <row r="3" spans="1:6" ht="15.75" customHeight="1" x14ac:dyDescent="0.45">
      <c r="A3" s="5"/>
      <c r="B3" s="160"/>
    </row>
    <row r="4" spans="1:6" ht="15.75" customHeight="1" x14ac:dyDescent="0.45">
      <c r="A4" s="193" t="s">
        <v>469</v>
      </c>
      <c r="B4" s="193"/>
      <c r="C4" s="193"/>
      <c r="D4" s="114"/>
    </row>
    <row r="5" spans="1:6" x14ac:dyDescent="0.45">
      <c r="A5" s="118" t="s">
        <v>478</v>
      </c>
      <c r="B5" s="161">
        <v>2016</v>
      </c>
      <c r="C5" s="117">
        <v>2017</v>
      </c>
      <c r="D5" s="117">
        <v>2018</v>
      </c>
      <c r="E5" s="132">
        <v>2019</v>
      </c>
      <c r="F5" s="117">
        <v>2020</v>
      </c>
    </row>
    <row r="6" spans="1:6" x14ac:dyDescent="0.45">
      <c r="A6" s="116" t="s">
        <v>479</v>
      </c>
      <c r="B6" s="155">
        <v>92</v>
      </c>
      <c r="C6" s="19">
        <v>73</v>
      </c>
      <c r="D6" s="19">
        <v>96</v>
      </c>
      <c r="E6" s="19">
        <v>79</v>
      </c>
      <c r="F6" s="19">
        <v>72</v>
      </c>
    </row>
    <row r="7" spans="1:6" x14ac:dyDescent="0.45">
      <c r="A7" s="116" t="s">
        <v>480</v>
      </c>
      <c r="B7" s="155">
        <v>9</v>
      </c>
      <c r="C7" s="19">
        <v>6</v>
      </c>
      <c r="D7" s="19">
        <v>4</v>
      </c>
      <c r="E7" s="19">
        <v>3</v>
      </c>
      <c r="F7" s="19">
        <v>2</v>
      </c>
    </row>
    <row r="8" spans="1:6" x14ac:dyDescent="0.45">
      <c r="A8" s="116" t="s">
        <v>481</v>
      </c>
      <c r="B8" s="155">
        <v>406</v>
      </c>
      <c r="C8" s="19">
        <v>366</v>
      </c>
      <c r="D8" s="19">
        <v>329</v>
      </c>
      <c r="E8" s="19">
        <v>303</v>
      </c>
      <c r="F8" s="19">
        <v>311</v>
      </c>
    </row>
    <row r="9" spans="1:6" x14ac:dyDescent="0.45">
      <c r="A9" s="6" t="s">
        <v>482</v>
      </c>
      <c r="B9" s="152">
        <v>972</v>
      </c>
      <c r="C9" s="21">
        <v>999</v>
      </c>
      <c r="D9" s="21">
        <v>825</v>
      </c>
      <c r="E9" s="21">
        <v>962</v>
      </c>
      <c r="F9" s="21">
        <v>846</v>
      </c>
    </row>
    <row r="10" spans="1:6" x14ac:dyDescent="0.45">
      <c r="A10" s="115" t="s">
        <v>483</v>
      </c>
      <c r="B10" s="152">
        <v>220</v>
      </c>
      <c r="C10" s="19">
        <v>126</v>
      </c>
      <c r="D10" s="19">
        <v>96</v>
      </c>
      <c r="E10" s="19">
        <v>89</v>
      </c>
      <c r="F10" s="19">
        <v>34</v>
      </c>
    </row>
    <row r="11" spans="1:6" ht="16.2" x14ac:dyDescent="0.45">
      <c r="A11" s="115" t="s">
        <v>484</v>
      </c>
      <c r="B11" s="152">
        <v>360</v>
      </c>
      <c r="C11" s="19">
        <v>206</v>
      </c>
      <c r="D11" s="19">
        <v>142</v>
      </c>
      <c r="E11" s="19">
        <v>47</v>
      </c>
      <c r="F11" s="19">
        <v>87</v>
      </c>
    </row>
    <row r="12" spans="1:6" x14ac:dyDescent="0.45">
      <c r="A12" s="2" t="s">
        <v>516</v>
      </c>
    </row>
  </sheetData>
  <mergeCells count="1">
    <mergeCell ref="A4:C4"/>
  </mergeCells>
  <phoneticPr fontId="1"/>
  <hyperlinks>
    <hyperlink ref="F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zoomScale="75" zoomScaleNormal="75" zoomScaleSheetLayoutView="100" workbookViewId="0">
      <selection activeCell="I1" sqref="I1"/>
    </sheetView>
  </sheetViews>
  <sheetFormatPr defaultColWidth="9" defaultRowHeight="15" x14ac:dyDescent="0.45"/>
  <cols>
    <col min="1" max="1" width="36.3984375" style="2" customWidth="1"/>
    <col min="2" max="9" width="13.09765625" style="2" customWidth="1"/>
    <col min="10" max="16384" width="9" style="2"/>
  </cols>
  <sheetData>
    <row r="1" spans="1:9" x14ac:dyDescent="0.45">
      <c r="I1" s="91" t="s">
        <v>431</v>
      </c>
    </row>
    <row r="2" spans="1:9" ht="18.600000000000001" x14ac:dyDescent="0.45">
      <c r="A2" s="5" t="s">
        <v>116</v>
      </c>
    </row>
    <row r="3" spans="1:9" ht="15.75" customHeight="1" x14ac:dyDescent="0.45">
      <c r="A3" s="5"/>
    </row>
    <row r="4" spans="1:9" ht="15.75" customHeight="1" x14ac:dyDescent="0.45">
      <c r="A4" s="119" t="s">
        <v>517</v>
      </c>
      <c r="B4" s="86"/>
      <c r="C4" s="86"/>
      <c r="D4" s="86"/>
      <c r="E4" s="86"/>
      <c r="F4" s="86"/>
      <c r="G4" s="86"/>
      <c r="H4" s="86"/>
      <c r="I4" s="87" t="s">
        <v>491</v>
      </c>
    </row>
    <row r="5" spans="1:9" x14ac:dyDescent="0.45">
      <c r="A5" s="13"/>
      <c r="B5" s="13" t="s">
        <v>176</v>
      </c>
      <c r="C5" s="13" t="s">
        <v>177</v>
      </c>
      <c r="D5" s="13" t="s">
        <v>449</v>
      </c>
      <c r="E5" s="13" t="s">
        <v>450</v>
      </c>
      <c r="F5" s="13" t="s">
        <v>178</v>
      </c>
      <c r="G5" s="13" t="s">
        <v>179</v>
      </c>
      <c r="H5" s="13" t="s">
        <v>451</v>
      </c>
      <c r="I5" s="13" t="s">
        <v>180</v>
      </c>
    </row>
    <row r="6" spans="1:9" x14ac:dyDescent="0.45">
      <c r="A6" s="16" t="s">
        <v>485</v>
      </c>
      <c r="B6" s="9" t="s">
        <v>518</v>
      </c>
      <c r="C6" s="19">
        <v>10</v>
      </c>
      <c r="D6" s="9" t="s">
        <v>518</v>
      </c>
      <c r="E6" s="19"/>
      <c r="F6" s="19"/>
      <c r="G6" s="19"/>
      <c r="H6" s="19"/>
      <c r="I6" s="35"/>
    </row>
    <row r="7" spans="1:9" ht="16.2" x14ac:dyDescent="0.45">
      <c r="A7" s="16" t="s">
        <v>505</v>
      </c>
      <c r="B7" s="19"/>
      <c r="C7" s="19" t="s">
        <v>519</v>
      </c>
      <c r="D7" s="19">
        <v>1</v>
      </c>
      <c r="E7" s="19"/>
      <c r="F7" s="19"/>
      <c r="G7" s="19"/>
      <c r="H7" s="19"/>
      <c r="I7" s="35"/>
    </row>
    <row r="8" spans="1:9" ht="16.2" x14ac:dyDescent="0.45">
      <c r="A8" s="16" t="s">
        <v>175</v>
      </c>
      <c r="B8" s="19">
        <v>21</v>
      </c>
      <c r="C8" s="19" t="s">
        <v>181</v>
      </c>
      <c r="D8" s="19">
        <v>7</v>
      </c>
      <c r="E8" s="19">
        <v>3</v>
      </c>
      <c r="F8" s="19">
        <v>9</v>
      </c>
      <c r="G8" s="19">
        <v>8</v>
      </c>
      <c r="H8" s="19" t="s">
        <v>182</v>
      </c>
      <c r="I8" s="95">
        <v>2</v>
      </c>
    </row>
    <row r="9" spans="1:9" ht="9" customHeight="1" x14ac:dyDescent="0.45">
      <c r="A9" s="221"/>
      <c r="B9" s="221"/>
      <c r="C9" s="221"/>
      <c r="D9" s="221"/>
      <c r="E9" s="221"/>
      <c r="F9" s="221"/>
      <c r="G9" s="221"/>
      <c r="H9" s="221"/>
    </row>
    <row r="10" spans="1:9" x14ac:dyDescent="0.45">
      <c r="A10" s="2" t="s">
        <v>521</v>
      </c>
    </row>
    <row r="11" spans="1:9" x14ac:dyDescent="0.45">
      <c r="A11" s="2" t="s">
        <v>522</v>
      </c>
    </row>
    <row r="12" spans="1:9" x14ac:dyDescent="0.45">
      <c r="A12" s="2" t="s">
        <v>520</v>
      </c>
    </row>
    <row r="13" spans="1:9" ht="9" customHeight="1" x14ac:dyDescent="0.45"/>
    <row r="14" spans="1:9" x14ac:dyDescent="0.45">
      <c r="A14" s="2" t="s">
        <v>523</v>
      </c>
    </row>
    <row r="15" spans="1:9" x14ac:dyDescent="0.45">
      <c r="A15" s="2" t="s">
        <v>524</v>
      </c>
    </row>
    <row r="16" spans="1:9" x14ac:dyDescent="0.45">
      <c r="A16" s="2" t="s">
        <v>525</v>
      </c>
    </row>
    <row r="17" spans="1:1" x14ac:dyDescent="0.45">
      <c r="A17" s="2" t="s">
        <v>526</v>
      </c>
    </row>
    <row r="18" spans="1:1" x14ac:dyDescent="0.45">
      <c r="A18" s="2" t="s">
        <v>530</v>
      </c>
    </row>
    <row r="19" spans="1:1" x14ac:dyDescent="0.45">
      <c r="A19" s="2" t="s">
        <v>527</v>
      </c>
    </row>
    <row r="20" spans="1:1" x14ac:dyDescent="0.45">
      <c r="A20" s="2" t="s">
        <v>528</v>
      </c>
    </row>
    <row r="21" spans="1:1" x14ac:dyDescent="0.45">
      <c r="A21" s="2" t="s">
        <v>529</v>
      </c>
    </row>
  </sheetData>
  <mergeCells count="1">
    <mergeCell ref="A9:H9"/>
  </mergeCells>
  <phoneticPr fontId="1"/>
  <hyperlinks>
    <hyperlink ref="I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zoomScaleNormal="100" zoomScaleSheetLayoutView="100" workbookViewId="0">
      <selection activeCell="F1" sqref="F1"/>
    </sheetView>
  </sheetViews>
  <sheetFormatPr defaultColWidth="9" defaultRowHeight="15" x14ac:dyDescent="0.45"/>
  <cols>
    <col min="1" max="1" width="27.19921875" style="2" customWidth="1"/>
    <col min="2" max="2" width="13.09765625" style="159" customWidth="1"/>
    <col min="3" max="6" width="13.09765625" style="2" customWidth="1"/>
    <col min="7" max="16384" width="9" style="2"/>
  </cols>
  <sheetData>
    <row r="1" spans="1:6" x14ac:dyDescent="0.45">
      <c r="F1" s="91" t="s">
        <v>431</v>
      </c>
    </row>
    <row r="2" spans="1:6" ht="18.600000000000001" x14ac:dyDescent="0.45">
      <c r="A2" s="5" t="s">
        <v>317</v>
      </c>
      <c r="B2" s="160"/>
    </row>
    <row r="3" spans="1:6" ht="15.75" customHeight="1" x14ac:dyDescent="0.45">
      <c r="A3" s="5"/>
      <c r="B3" s="160"/>
    </row>
    <row r="4" spans="1:6" ht="15.75" customHeight="1" x14ac:dyDescent="0.45">
      <c r="A4" s="199" t="s">
        <v>387</v>
      </c>
      <c r="B4" s="199"/>
      <c r="C4" s="199"/>
      <c r="D4" s="199"/>
      <c r="E4" s="199"/>
      <c r="F4" s="199"/>
    </row>
    <row r="5" spans="1:6" x14ac:dyDescent="0.45">
      <c r="A5" s="90" t="s">
        <v>318</v>
      </c>
      <c r="B5" s="161">
        <v>2016</v>
      </c>
      <c r="C5" s="13">
        <v>2017</v>
      </c>
      <c r="D5" s="13">
        <v>2018</v>
      </c>
      <c r="E5" s="132">
        <v>2019</v>
      </c>
      <c r="F5" s="13">
        <v>2020</v>
      </c>
    </row>
    <row r="6" spans="1:6" x14ac:dyDescent="0.45">
      <c r="A6" s="62" t="s">
        <v>319</v>
      </c>
      <c r="B6" s="165">
        <v>36959</v>
      </c>
      <c r="C6" s="94">
        <v>32748</v>
      </c>
      <c r="D6" s="94">
        <v>29682</v>
      </c>
      <c r="E6" s="94">
        <v>27886</v>
      </c>
      <c r="F6" s="94">
        <v>24930</v>
      </c>
    </row>
    <row r="7" spans="1:6" x14ac:dyDescent="0.45">
      <c r="A7" s="62" t="s">
        <v>320</v>
      </c>
      <c r="B7" s="165">
        <v>5485</v>
      </c>
      <c r="C7" s="94">
        <v>3634</v>
      </c>
      <c r="D7" s="94">
        <v>2499</v>
      </c>
      <c r="E7" s="94">
        <v>2215</v>
      </c>
      <c r="F7" s="94">
        <v>2184</v>
      </c>
    </row>
    <row r="8" spans="1:6" x14ac:dyDescent="0.45">
      <c r="A8" s="63" t="s">
        <v>321</v>
      </c>
      <c r="B8" s="165">
        <v>4705</v>
      </c>
      <c r="C8" s="94">
        <v>4108</v>
      </c>
      <c r="D8" s="94">
        <v>3858</v>
      </c>
      <c r="E8" s="94">
        <v>4107</v>
      </c>
      <c r="F8" s="94">
        <v>3776</v>
      </c>
    </row>
    <row r="9" spans="1:6" x14ac:dyDescent="0.45">
      <c r="A9" s="63" t="s">
        <v>322</v>
      </c>
      <c r="B9" s="165">
        <v>1701</v>
      </c>
      <c r="C9" s="94">
        <v>1242</v>
      </c>
      <c r="D9" s="94">
        <v>1211</v>
      </c>
      <c r="E9" s="94">
        <v>1112</v>
      </c>
      <c r="F9" s="94">
        <v>858</v>
      </c>
    </row>
    <row r="10" spans="1:6" x14ac:dyDescent="0.45">
      <c r="A10" s="63" t="s">
        <v>323</v>
      </c>
      <c r="B10" s="165">
        <v>409</v>
      </c>
      <c r="C10" s="94">
        <v>216</v>
      </c>
      <c r="D10" s="94">
        <v>210</v>
      </c>
      <c r="E10" s="94">
        <v>294</v>
      </c>
      <c r="F10" s="94">
        <v>263</v>
      </c>
    </row>
    <row r="11" spans="1:6" x14ac:dyDescent="0.45">
      <c r="A11" s="63" t="s">
        <v>324</v>
      </c>
      <c r="B11" s="165">
        <v>1899</v>
      </c>
      <c r="C11" s="94">
        <v>1996</v>
      </c>
      <c r="D11" s="94">
        <v>2050</v>
      </c>
      <c r="E11" s="94">
        <v>1871</v>
      </c>
      <c r="F11" s="94">
        <v>1935</v>
      </c>
    </row>
    <row r="12" spans="1:6" x14ac:dyDescent="0.45">
      <c r="A12" s="63" t="s">
        <v>65</v>
      </c>
      <c r="B12" s="165">
        <v>51158</v>
      </c>
      <c r="C12" s="94">
        <f>SUM(C6:C11)</f>
        <v>43944</v>
      </c>
      <c r="D12" s="94">
        <f t="shared" ref="D12:F12" si="0">SUM(D6:D11)</f>
        <v>39510</v>
      </c>
      <c r="E12" s="94">
        <f t="shared" ref="E12" si="1">SUM(E6:E11)</f>
        <v>37485</v>
      </c>
      <c r="F12" s="94">
        <f t="shared" si="0"/>
        <v>33946</v>
      </c>
    </row>
    <row r="13" spans="1:6" x14ac:dyDescent="0.45">
      <c r="A13" s="200"/>
      <c r="B13" s="200"/>
      <c r="C13" s="200"/>
      <c r="D13" s="200"/>
      <c r="E13" s="200"/>
      <c r="F13" s="200"/>
    </row>
  </sheetData>
  <mergeCells count="2">
    <mergeCell ref="A4:F4"/>
    <mergeCell ref="A13:F13"/>
  </mergeCells>
  <phoneticPr fontId="1"/>
  <hyperlinks>
    <hyperlink ref="F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ignoredErrors>
    <ignoredError sqref="F12 C12:D12" formulaRange="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zoomScaleNormal="100" zoomScaleSheetLayoutView="100" workbookViewId="0">
      <selection activeCell="F1" sqref="F1"/>
    </sheetView>
  </sheetViews>
  <sheetFormatPr defaultColWidth="9" defaultRowHeight="15" x14ac:dyDescent="0.45"/>
  <cols>
    <col min="1" max="1" width="21.09765625" style="2" customWidth="1"/>
    <col min="2" max="3" width="12.09765625" style="2" customWidth="1"/>
    <col min="4" max="4" width="12" style="2" customWidth="1"/>
    <col min="5" max="6" width="12.09765625" style="2" customWidth="1"/>
    <col min="7" max="16384" width="9" style="2"/>
  </cols>
  <sheetData>
    <row r="1" spans="1:6" x14ac:dyDescent="0.45">
      <c r="F1" s="91" t="s">
        <v>431</v>
      </c>
    </row>
    <row r="2" spans="1:6" ht="18.600000000000001" x14ac:dyDescent="0.45">
      <c r="A2" s="5" t="s">
        <v>116</v>
      </c>
    </row>
    <row r="3" spans="1:6" ht="15.75" customHeight="1" x14ac:dyDescent="0.45">
      <c r="A3" s="5"/>
    </row>
    <row r="4" spans="1:6" ht="15.75" customHeight="1" x14ac:dyDescent="0.45">
      <c r="A4" s="199" t="s">
        <v>388</v>
      </c>
      <c r="B4" s="199"/>
      <c r="C4" s="199"/>
      <c r="D4" s="199"/>
      <c r="E4" s="199"/>
      <c r="F4" s="199"/>
    </row>
    <row r="5" spans="1:6" x14ac:dyDescent="0.45">
      <c r="A5" s="13" t="s">
        <v>76</v>
      </c>
      <c r="B5" s="13">
        <v>2016</v>
      </c>
      <c r="C5" s="13">
        <v>2017</v>
      </c>
      <c r="D5" s="36">
        <v>2018</v>
      </c>
      <c r="E5" s="132">
        <v>2019</v>
      </c>
      <c r="F5" s="13">
        <v>2020</v>
      </c>
    </row>
    <row r="6" spans="1:6" x14ac:dyDescent="0.45">
      <c r="A6" s="16" t="s">
        <v>203</v>
      </c>
      <c r="B6" s="107">
        <v>397</v>
      </c>
      <c r="C6" s="107">
        <v>332</v>
      </c>
      <c r="D6" s="107">
        <v>467</v>
      </c>
      <c r="E6" s="107">
        <v>620</v>
      </c>
      <c r="F6" s="107">
        <v>450</v>
      </c>
    </row>
    <row r="7" spans="1:6" x14ac:dyDescent="0.45">
      <c r="A7" s="200"/>
      <c r="B7" s="200"/>
      <c r="C7" s="200"/>
      <c r="D7" s="200"/>
      <c r="E7" s="200"/>
      <c r="F7" s="200"/>
    </row>
  </sheetData>
  <mergeCells count="2">
    <mergeCell ref="A7:F7"/>
    <mergeCell ref="A4:F4"/>
  </mergeCells>
  <phoneticPr fontId="1"/>
  <hyperlinks>
    <hyperlink ref="F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zoomScaleNormal="100" zoomScaleSheetLayoutView="100" workbookViewId="0">
      <selection activeCell="F1" sqref="F1"/>
    </sheetView>
  </sheetViews>
  <sheetFormatPr defaultColWidth="9" defaultRowHeight="15" x14ac:dyDescent="0.45"/>
  <cols>
    <col min="1" max="1" width="28.3984375" style="2" customWidth="1"/>
    <col min="2" max="2" width="12.09765625" style="2" customWidth="1"/>
    <col min="3" max="3" width="12" style="2" customWidth="1"/>
    <col min="4" max="6" width="12.09765625" style="2" customWidth="1"/>
    <col min="7" max="16384" width="9" style="2"/>
  </cols>
  <sheetData>
    <row r="1" spans="1:6" x14ac:dyDescent="0.45">
      <c r="F1" s="91" t="s">
        <v>431</v>
      </c>
    </row>
    <row r="2" spans="1:6" ht="18.600000000000001" x14ac:dyDescent="0.45">
      <c r="A2" s="5" t="s">
        <v>116</v>
      </c>
    </row>
    <row r="3" spans="1:6" ht="15.75" customHeight="1" x14ac:dyDescent="0.45">
      <c r="A3" s="5"/>
    </row>
    <row r="4" spans="1:6" x14ac:dyDescent="0.45">
      <c r="A4" s="199" t="s">
        <v>389</v>
      </c>
      <c r="B4" s="199"/>
      <c r="C4" s="199"/>
      <c r="D4" s="199"/>
      <c r="E4" s="199"/>
      <c r="F4" s="199"/>
    </row>
    <row r="5" spans="1:6" x14ac:dyDescent="0.45">
      <c r="A5" s="13" t="s">
        <v>76</v>
      </c>
      <c r="B5" s="13">
        <v>2016</v>
      </c>
      <c r="C5" s="13">
        <v>2017</v>
      </c>
      <c r="D5" s="13">
        <v>2018</v>
      </c>
      <c r="E5" s="135">
        <v>2019</v>
      </c>
      <c r="F5" s="12">
        <v>2020</v>
      </c>
    </row>
    <row r="6" spans="1:6" x14ac:dyDescent="0.45">
      <c r="A6" s="14" t="s">
        <v>107</v>
      </c>
      <c r="B6" s="95">
        <v>2699</v>
      </c>
      <c r="C6" s="95">
        <v>2699</v>
      </c>
      <c r="D6" s="95">
        <v>2714</v>
      </c>
      <c r="E6" s="95">
        <v>2701</v>
      </c>
      <c r="F6" s="95">
        <v>2679</v>
      </c>
    </row>
    <row r="7" spans="1:6" x14ac:dyDescent="0.45">
      <c r="A7" s="14" t="s">
        <v>433</v>
      </c>
      <c r="B7" s="95">
        <v>2071</v>
      </c>
      <c r="C7" s="95">
        <v>2057</v>
      </c>
      <c r="D7" s="95">
        <v>2049</v>
      </c>
      <c r="E7" s="95">
        <v>2012</v>
      </c>
      <c r="F7" s="95">
        <v>1968</v>
      </c>
    </row>
    <row r="8" spans="1:6" x14ac:dyDescent="0.45">
      <c r="A8" s="14" t="s">
        <v>434</v>
      </c>
      <c r="B8" s="95">
        <v>628</v>
      </c>
      <c r="C8" s="95">
        <v>642</v>
      </c>
      <c r="D8" s="95">
        <v>665</v>
      </c>
      <c r="E8" s="95">
        <v>689</v>
      </c>
      <c r="F8" s="95">
        <v>711</v>
      </c>
    </row>
    <row r="9" spans="1:6" x14ac:dyDescent="0.45">
      <c r="A9" s="14" t="s">
        <v>108</v>
      </c>
      <c r="B9" s="95">
        <v>161</v>
      </c>
      <c r="C9" s="95">
        <v>149</v>
      </c>
      <c r="D9" s="95">
        <v>162</v>
      </c>
      <c r="E9" s="95">
        <v>181</v>
      </c>
      <c r="F9" s="95">
        <v>195</v>
      </c>
    </row>
    <row r="10" spans="1:6" x14ac:dyDescent="0.45">
      <c r="A10" s="14" t="s">
        <v>433</v>
      </c>
      <c r="B10" s="95">
        <v>144</v>
      </c>
      <c r="C10" s="95">
        <v>132</v>
      </c>
      <c r="D10" s="95">
        <v>125</v>
      </c>
      <c r="E10" s="95">
        <v>141</v>
      </c>
      <c r="F10" s="95">
        <v>152</v>
      </c>
    </row>
    <row r="11" spans="1:6" x14ac:dyDescent="0.45">
      <c r="A11" s="14" t="s">
        <v>434</v>
      </c>
      <c r="B11" s="95">
        <v>17</v>
      </c>
      <c r="C11" s="95">
        <v>17</v>
      </c>
      <c r="D11" s="95">
        <v>37</v>
      </c>
      <c r="E11" s="95">
        <v>40</v>
      </c>
      <c r="F11" s="95">
        <v>43</v>
      </c>
    </row>
    <row r="12" spans="1:6" x14ac:dyDescent="0.45">
      <c r="A12" s="14" t="s">
        <v>109</v>
      </c>
      <c r="B12" s="24">
        <v>22.6</v>
      </c>
      <c r="C12" s="24">
        <v>23.1</v>
      </c>
      <c r="D12" s="24">
        <v>24.4</v>
      </c>
      <c r="E12" s="24">
        <v>25.3</v>
      </c>
      <c r="F12" s="24">
        <v>26.2</v>
      </c>
    </row>
    <row r="13" spans="1:6" x14ac:dyDescent="0.45">
      <c r="A13" s="129" t="s">
        <v>534</v>
      </c>
      <c r="B13" s="24">
        <v>12.5</v>
      </c>
      <c r="C13" s="24">
        <v>12.3</v>
      </c>
      <c r="D13" s="24">
        <v>11.8</v>
      </c>
      <c r="E13" s="24">
        <v>11.6</v>
      </c>
      <c r="F13" s="24">
        <v>12.3</v>
      </c>
    </row>
    <row r="14" spans="1:6" x14ac:dyDescent="0.45">
      <c r="A14" s="14" t="s">
        <v>110</v>
      </c>
      <c r="B14" s="24">
        <v>41.9</v>
      </c>
      <c r="C14" s="24">
        <v>42.1</v>
      </c>
      <c r="D14" s="24">
        <v>42.2</v>
      </c>
      <c r="E14" s="24">
        <v>42.1</v>
      </c>
      <c r="F14" s="24">
        <v>42.4</v>
      </c>
    </row>
    <row r="15" spans="1:6" x14ac:dyDescent="0.45">
      <c r="A15" s="14" t="s">
        <v>433</v>
      </c>
      <c r="B15" s="24">
        <v>42.9</v>
      </c>
      <c r="C15" s="24">
        <v>43.1</v>
      </c>
      <c r="D15" s="24">
        <v>43.2</v>
      </c>
      <c r="E15" s="24">
        <v>43.3</v>
      </c>
      <c r="F15" s="24">
        <v>43.3</v>
      </c>
    </row>
    <row r="16" spans="1:6" x14ac:dyDescent="0.45">
      <c r="A16" s="14" t="s">
        <v>434</v>
      </c>
      <c r="B16" s="24">
        <v>38.299999999999997</v>
      </c>
      <c r="C16" s="24">
        <v>38.6</v>
      </c>
      <c r="D16" s="24">
        <v>38.799999999999997</v>
      </c>
      <c r="E16" s="24">
        <v>38.799999999999997</v>
      </c>
      <c r="F16" s="24">
        <v>39.1</v>
      </c>
    </row>
    <row r="17" spans="1:6" x14ac:dyDescent="0.45">
      <c r="A17" s="14" t="s">
        <v>111</v>
      </c>
      <c r="B17" s="24">
        <v>18.2</v>
      </c>
      <c r="C17" s="24">
        <v>18.3</v>
      </c>
      <c r="D17" s="24">
        <v>18.3</v>
      </c>
      <c r="E17" s="24">
        <v>18.3</v>
      </c>
      <c r="F17" s="24">
        <v>18.399999999999999</v>
      </c>
    </row>
    <row r="18" spans="1:6" x14ac:dyDescent="0.45">
      <c r="A18" s="14" t="s">
        <v>433</v>
      </c>
      <c r="B18" s="24">
        <v>19.3</v>
      </c>
      <c r="C18" s="24">
        <v>19.399999999999999</v>
      </c>
      <c r="D18" s="24">
        <v>19.5</v>
      </c>
      <c r="E18" s="24">
        <v>19.5</v>
      </c>
      <c r="F18" s="24">
        <v>19.600000000000001</v>
      </c>
    </row>
    <row r="19" spans="1:6" x14ac:dyDescent="0.45">
      <c r="A19" s="14" t="s">
        <v>434</v>
      </c>
      <c r="B19" s="24">
        <v>14.4</v>
      </c>
      <c r="C19" s="24">
        <v>14.6</v>
      </c>
      <c r="D19" s="24">
        <v>14.3</v>
      </c>
      <c r="E19" s="24">
        <v>14.5</v>
      </c>
      <c r="F19" s="24">
        <v>14.9</v>
      </c>
    </row>
    <row r="20" spans="1:6" x14ac:dyDescent="0.45">
      <c r="A20" s="14" t="s">
        <v>112</v>
      </c>
      <c r="B20" s="95">
        <v>359200</v>
      </c>
      <c r="C20" s="95">
        <v>359200</v>
      </c>
      <c r="D20" s="95">
        <v>359200</v>
      </c>
      <c r="E20" s="95">
        <v>359200</v>
      </c>
      <c r="F20" s="95">
        <v>359200</v>
      </c>
    </row>
    <row r="21" spans="1:6" x14ac:dyDescent="0.45">
      <c r="A21" s="14" t="s">
        <v>113</v>
      </c>
      <c r="B21" s="95">
        <v>64</v>
      </c>
      <c r="C21" s="95">
        <v>74</v>
      </c>
      <c r="D21" s="95">
        <v>93</v>
      </c>
      <c r="E21" s="95">
        <v>103</v>
      </c>
      <c r="F21" s="95">
        <v>84</v>
      </c>
    </row>
    <row r="22" spans="1:6" x14ac:dyDescent="0.45">
      <c r="A22" s="14" t="s">
        <v>433</v>
      </c>
      <c r="B22" s="95">
        <v>41</v>
      </c>
      <c r="C22" s="95">
        <v>42</v>
      </c>
      <c r="D22" s="95">
        <v>53</v>
      </c>
      <c r="E22" s="95">
        <v>59</v>
      </c>
      <c r="F22" s="95">
        <v>51</v>
      </c>
    </row>
    <row r="23" spans="1:6" x14ac:dyDescent="0.45">
      <c r="A23" s="14" t="s">
        <v>434</v>
      </c>
      <c r="B23" s="95">
        <v>23</v>
      </c>
      <c r="C23" s="95">
        <v>32</v>
      </c>
      <c r="D23" s="95">
        <v>40</v>
      </c>
      <c r="E23" s="95">
        <v>44</v>
      </c>
      <c r="F23" s="95">
        <v>33</v>
      </c>
    </row>
    <row r="24" spans="1:6" x14ac:dyDescent="0.45">
      <c r="A24" s="129" t="s">
        <v>533</v>
      </c>
      <c r="B24" s="137">
        <v>20</v>
      </c>
      <c r="C24" s="137">
        <v>20.399999999999999</v>
      </c>
      <c r="D24" s="137">
        <v>14.7</v>
      </c>
      <c r="E24" s="137">
        <v>10.4</v>
      </c>
      <c r="F24" s="137">
        <v>8.6999999999999993</v>
      </c>
    </row>
    <row r="25" spans="1:6" x14ac:dyDescent="0.45">
      <c r="A25" s="14" t="s">
        <v>114</v>
      </c>
      <c r="B25" s="137">
        <v>92.3</v>
      </c>
      <c r="C25" s="137">
        <v>95.1</v>
      </c>
      <c r="D25" s="137">
        <v>97.6</v>
      </c>
      <c r="E25" s="137">
        <v>95.7</v>
      </c>
      <c r="F25" s="137">
        <v>96.2</v>
      </c>
    </row>
    <row r="26" spans="1:6" x14ac:dyDescent="0.45">
      <c r="A26" s="14" t="s">
        <v>115</v>
      </c>
      <c r="B26" s="137">
        <v>1.9</v>
      </c>
      <c r="C26" s="137">
        <v>1.6</v>
      </c>
      <c r="D26" s="137">
        <v>1.5</v>
      </c>
      <c r="E26" s="137">
        <v>2</v>
      </c>
      <c r="F26" s="137">
        <v>1.2</v>
      </c>
    </row>
    <row r="27" spans="1:6" x14ac:dyDescent="0.45">
      <c r="A27" s="129" t="s">
        <v>433</v>
      </c>
      <c r="B27" s="138">
        <v>1.4</v>
      </c>
      <c r="C27" s="138">
        <v>1</v>
      </c>
      <c r="D27" s="138">
        <v>1.3</v>
      </c>
      <c r="E27" s="138">
        <v>1.9</v>
      </c>
      <c r="F27" s="138">
        <v>1.1000000000000001</v>
      </c>
    </row>
    <row r="28" spans="1:6" x14ac:dyDescent="0.45">
      <c r="A28" s="129" t="s">
        <v>434</v>
      </c>
      <c r="B28" s="138">
        <v>3.7</v>
      </c>
      <c r="C28" s="138">
        <v>3.5</v>
      </c>
      <c r="D28" s="138">
        <v>2.2000000000000002</v>
      </c>
      <c r="E28" s="138">
        <v>2.5</v>
      </c>
      <c r="F28" s="138">
        <v>1.4</v>
      </c>
    </row>
    <row r="29" spans="1:6" x14ac:dyDescent="0.45">
      <c r="A29" s="6" t="s">
        <v>531</v>
      </c>
      <c r="B29" s="138">
        <v>1.7</v>
      </c>
      <c r="C29" s="138">
        <v>1.6</v>
      </c>
      <c r="D29" s="138">
        <v>1.4</v>
      </c>
      <c r="E29" s="138">
        <v>1.7</v>
      </c>
      <c r="F29" s="138">
        <v>1.1000000000000001</v>
      </c>
    </row>
    <row r="30" spans="1:6" x14ac:dyDescent="0.45">
      <c r="A30" s="6" t="s">
        <v>532</v>
      </c>
      <c r="B30" s="138">
        <v>1862.2</v>
      </c>
      <c r="C30" s="138">
        <v>1859.1</v>
      </c>
      <c r="D30" s="138">
        <v>1856.1</v>
      </c>
      <c r="E30" s="138">
        <v>1828.7</v>
      </c>
      <c r="F30" s="138">
        <v>1819.9</v>
      </c>
    </row>
  </sheetData>
  <mergeCells count="1">
    <mergeCell ref="A4:F4"/>
  </mergeCells>
  <phoneticPr fontId="1"/>
  <hyperlinks>
    <hyperlink ref="F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zoomScale="75" zoomScaleNormal="75" zoomScaleSheetLayoutView="100" workbookViewId="0">
      <selection activeCell="O1" sqref="O1"/>
    </sheetView>
  </sheetViews>
  <sheetFormatPr defaultColWidth="9" defaultRowHeight="15" x14ac:dyDescent="0.45"/>
  <cols>
    <col min="1" max="1" width="14.69921875" style="2" customWidth="1"/>
    <col min="2" max="3" width="10.5" style="2" customWidth="1"/>
    <col min="4" max="4" width="10.3984375" style="2" customWidth="1"/>
    <col min="5" max="5" width="10.5" style="2" customWidth="1"/>
    <col min="6" max="7" width="10.3984375" style="2" customWidth="1"/>
    <col min="8" max="8" width="12.3984375" style="2" customWidth="1"/>
    <col min="9" max="9" width="12.5" style="2" customWidth="1"/>
    <col min="10" max="10" width="13.69921875" style="2" customWidth="1"/>
    <col min="11" max="11" width="12.09765625" style="2" customWidth="1"/>
    <col min="12" max="14" width="12.19921875" style="136" customWidth="1"/>
    <col min="15" max="15" width="16.5" style="2" customWidth="1"/>
    <col min="16" max="16384" width="9" style="2"/>
  </cols>
  <sheetData>
    <row r="1" spans="1:15" x14ac:dyDescent="0.45">
      <c r="O1" s="91" t="s">
        <v>431</v>
      </c>
    </row>
    <row r="2" spans="1:15" ht="18.600000000000001" x14ac:dyDescent="0.45">
      <c r="A2" s="5" t="s">
        <v>116</v>
      </c>
    </row>
    <row r="3" spans="1:15" ht="15.75" customHeight="1" x14ac:dyDescent="0.45">
      <c r="A3" s="5"/>
    </row>
    <row r="4" spans="1:15" x14ac:dyDescent="0.45">
      <c r="A4" s="199" t="s">
        <v>535</v>
      </c>
      <c r="B4" s="199"/>
      <c r="C4" s="199"/>
      <c r="D4" s="199"/>
      <c r="E4" s="199"/>
      <c r="F4" s="199"/>
      <c r="G4" s="199"/>
      <c r="H4" s="199"/>
      <c r="I4" s="199"/>
      <c r="J4" s="199"/>
      <c r="K4" s="199"/>
    </row>
    <row r="5" spans="1:15" s="140" customFormat="1" ht="48.75" customHeight="1" x14ac:dyDescent="0.45">
      <c r="A5" s="139"/>
      <c r="B5" s="139" t="s">
        <v>164</v>
      </c>
      <c r="C5" s="139" t="s">
        <v>165</v>
      </c>
      <c r="D5" s="139" t="s">
        <v>166</v>
      </c>
      <c r="E5" s="139" t="s">
        <v>167</v>
      </c>
      <c r="F5" s="139" t="s">
        <v>172</v>
      </c>
      <c r="G5" s="139" t="s">
        <v>171</v>
      </c>
      <c r="H5" s="139" t="s">
        <v>170</v>
      </c>
      <c r="I5" s="139" t="s">
        <v>169</v>
      </c>
      <c r="J5" s="139" t="s">
        <v>173</v>
      </c>
      <c r="K5" s="139" t="s">
        <v>168</v>
      </c>
      <c r="L5" s="139" t="s">
        <v>536</v>
      </c>
      <c r="M5" s="139" t="s">
        <v>537</v>
      </c>
      <c r="N5" s="139" t="s">
        <v>538</v>
      </c>
      <c r="O5" s="139" t="s">
        <v>539</v>
      </c>
    </row>
    <row r="6" spans="1:15" x14ac:dyDescent="0.45">
      <c r="A6" s="16" t="s">
        <v>452</v>
      </c>
      <c r="B6" s="19">
        <v>18874</v>
      </c>
      <c r="C6" s="19">
        <v>13290</v>
      </c>
      <c r="D6" s="19">
        <v>5584</v>
      </c>
      <c r="E6" s="19">
        <v>1203</v>
      </c>
      <c r="F6" s="19">
        <v>295</v>
      </c>
      <c r="G6" s="19">
        <v>9</v>
      </c>
      <c r="H6" s="19">
        <v>47</v>
      </c>
      <c r="I6" s="19">
        <v>10</v>
      </c>
      <c r="J6" s="19">
        <v>1164</v>
      </c>
      <c r="K6" s="104">
        <v>3.74</v>
      </c>
      <c r="L6" s="21">
        <v>10.9</v>
      </c>
      <c r="M6" s="21">
        <v>8.1999999999999993</v>
      </c>
      <c r="N6" s="21">
        <v>2.8</v>
      </c>
      <c r="O6" s="21">
        <v>10.1</v>
      </c>
    </row>
    <row r="7" spans="1:15" x14ac:dyDescent="0.45">
      <c r="A7" s="16" t="s">
        <v>453</v>
      </c>
      <c r="B7" s="19">
        <v>5813</v>
      </c>
      <c r="C7" s="19">
        <v>3698</v>
      </c>
      <c r="D7" s="19">
        <v>2115</v>
      </c>
      <c r="E7" s="19">
        <v>208</v>
      </c>
      <c r="F7" s="19">
        <v>82</v>
      </c>
      <c r="G7" s="19">
        <v>3</v>
      </c>
      <c r="H7" s="19">
        <v>9</v>
      </c>
      <c r="I7" s="19">
        <v>1</v>
      </c>
      <c r="J7" s="19">
        <v>207</v>
      </c>
      <c r="K7" s="104">
        <v>0.05</v>
      </c>
      <c r="L7" s="21">
        <v>11.5</v>
      </c>
      <c r="M7" s="21">
        <v>7.3</v>
      </c>
      <c r="N7" s="21">
        <v>4.4000000000000004</v>
      </c>
      <c r="O7" s="21">
        <v>3.7</v>
      </c>
    </row>
    <row r="8" spans="1:15" x14ac:dyDescent="0.45">
      <c r="A8" s="16" t="s">
        <v>454</v>
      </c>
      <c r="B8" s="19">
        <v>188</v>
      </c>
      <c r="C8" s="19">
        <v>101</v>
      </c>
      <c r="D8" s="19">
        <v>87</v>
      </c>
      <c r="E8" s="19">
        <v>26</v>
      </c>
      <c r="F8" s="19">
        <v>12</v>
      </c>
      <c r="G8" s="19">
        <v>1</v>
      </c>
      <c r="H8" s="19">
        <v>6</v>
      </c>
      <c r="I8" s="19">
        <v>0</v>
      </c>
      <c r="J8" s="19">
        <v>26</v>
      </c>
      <c r="K8" s="104">
        <v>3.19</v>
      </c>
      <c r="L8" s="21">
        <v>10.9</v>
      </c>
      <c r="M8" s="21">
        <v>4.2</v>
      </c>
      <c r="N8" s="21">
        <v>6.7</v>
      </c>
      <c r="O8" s="21">
        <v>2.5</v>
      </c>
    </row>
    <row r="9" spans="1:15" x14ac:dyDescent="0.45">
      <c r="A9" s="16" t="s">
        <v>30</v>
      </c>
      <c r="B9" s="19">
        <f>SUM(B6:B8)</f>
        <v>24875</v>
      </c>
      <c r="C9" s="19">
        <f>SUM(C6:C8)</f>
        <v>17089</v>
      </c>
      <c r="D9" s="19">
        <f t="shared" ref="D9:J9" si="0">SUM(D6:D8)</f>
        <v>7786</v>
      </c>
      <c r="E9" s="19">
        <f t="shared" si="0"/>
        <v>1437</v>
      </c>
      <c r="F9" s="19">
        <f t="shared" si="0"/>
        <v>389</v>
      </c>
      <c r="G9" s="19">
        <f t="shared" si="0"/>
        <v>13</v>
      </c>
      <c r="H9" s="19">
        <f t="shared" si="0"/>
        <v>62</v>
      </c>
      <c r="I9" s="19">
        <f t="shared" si="0"/>
        <v>11</v>
      </c>
      <c r="J9" s="19">
        <f t="shared" si="0"/>
        <v>1397</v>
      </c>
      <c r="K9" s="104">
        <v>2.87</v>
      </c>
      <c r="L9" s="21">
        <v>11.1</v>
      </c>
      <c r="M9" s="21">
        <v>7.9</v>
      </c>
      <c r="N9" s="21">
        <v>3.2</v>
      </c>
      <c r="O9" s="21">
        <v>8.4</v>
      </c>
    </row>
    <row r="10" spans="1:15" x14ac:dyDescent="0.45">
      <c r="A10" s="221" t="s">
        <v>174</v>
      </c>
      <c r="B10" s="221"/>
      <c r="C10" s="221"/>
      <c r="D10" s="221"/>
      <c r="E10" s="221"/>
      <c r="F10" s="221"/>
      <c r="G10" s="221"/>
      <c r="H10" s="221"/>
      <c r="I10" s="221"/>
      <c r="J10" s="221"/>
    </row>
  </sheetData>
  <mergeCells count="2">
    <mergeCell ref="A4:K4"/>
    <mergeCell ref="A10:J10"/>
  </mergeCells>
  <phoneticPr fontId="1"/>
  <hyperlinks>
    <hyperlink ref="O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zoomScaleNormal="100" zoomScaleSheetLayoutView="100" workbookViewId="0">
      <selection activeCell="F1" sqref="F1"/>
    </sheetView>
  </sheetViews>
  <sheetFormatPr defaultColWidth="9" defaultRowHeight="15" x14ac:dyDescent="0.45"/>
  <cols>
    <col min="1" max="1" width="26.5" style="2" customWidth="1"/>
    <col min="2" max="2" width="12.09765625" style="2" customWidth="1"/>
    <col min="3" max="3" width="12" style="2" customWidth="1"/>
    <col min="4" max="6" width="12.09765625" style="2" customWidth="1"/>
    <col min="7" max="16384" width="9" style="2"/>
  </cols>
  <sheetData>
    <row r="1" spans="1:6" x14ac:dyDescent="0.45">
      <c r="F1" s="91" t="s">
        <v>431</v>
      </c>
    </row>
    <row r="2" spans="1:6" ht="18.600000000000001" x14ac:dyDescent="0.45">
      <c r="A2" s="5" t="s">
        <v>116</v>
      </c>
    </row>
    <row r="3" spans="1:6" ht="15.75" customHeight="1" x14ac:dyDescent="0.45">
      <c r="A3" s="5"/>
    </row>
    <row r="4" spans="1:6" x14ac:dyDescent="0.45">
      <c r="A4" s="199" t="s">
        <v>395</v>
      </c>
      <c r="B4" s="199"/>
      <c r="C4" s="199"/>
      <c r="D4" s="199"/>
      <c r="E4" s="199"/>
      <c r="F4" s="199"/>
    </row>
    <row r="5" spans="1:6" x14ac:dyDescent="0.45">
      <c r="A5" s="13" t="s">
        <v>76</v>
      </c>
      <c r="B5" s="13">
        <v>2016</v>
      </c>
      <c r="C5" s="13">
        <v>2017</v>
      </c>
      <c r="D5" s="13">
        <v>2018</v>
      </c>
      <c r="E5" s="135">
        <v>2019</v>
      </c>
      <c r="F5" s="12">
        <v>2020</v>
      </c>
    </row>
    <row r="6" spans="1:6" x14ac:dyDescent="0.45">
      <c r="A6" s="16" t="s">
        <v>183</v>
      </c>
      <c r="B6" s="19">
        <v>44</v>
      </c>
      <c r="C6" s="19">
        <v>45</v>
      </c>
      <c r="D6" s="19">
        <v>47</v>
      </c>
      <c r="E6" s="19">
        <v>52</v>
      </c>
      <c r="F6" s="19">
        <v>57</v>
      </c>
    </row>
    <row r="7" spans="1:6" ht="15.6" thickBot="1" x14ac:dyDescent="0.5">
      <c r="A7" s="71" t="s">
        <v>184</v>
      </c>
      <c r="B7" s="128">
        <v>6</v>
      </c>
      <c r="C7" s="128">
        <v>6.2</v>
      </c>
      <c r="D7" s="128">
        <v>6.3</v>
      </c>
      <c r="E7" s="128">
        <v>6.7</v>
      </c>
      <c r="F7" s="128">
        <v>7</v>
      </c>
    </row>
    <row r="8" spans="1:6" x14ac:dyDescent="0.45">
      <c r="A8" s="70" t="s">
        <v>185</v>
      </c>
      <c r="B8" s="105">
        <v>22</v>
      </c>
      <c r="C8" s="105">
        <v>24.8</v>
      </c>
      <c r="D8" s="105">
        <v>25.4</v>
      </c>
      <c r="E8" s="105">
        <v>24.7</v>
      </c>
      <c r="F8" s="105">
        <v>27.1</v>
      </c>
    </row>
  </sheetData>
  <mergeCells count="1">
    <mergeCell ref="A4:F4"/>
  </mergeCells>
  <phoneticPr fontId="1"/>
  <hyperlinks>
    <hyperlink ref="F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zoomScaleNormal="100" zoomScaleSheetLayoutView="100" workbookViewId="0">
      <selection activeCell="F1" sqref="F1"/>
    </sheetView>
  </sheetViews>
  <sheetFormatPr defaultColWidth="9" defaultRowHeight="15" x14ac:dyDescent="0.45"/>
  <cols>
    <col min="1" max="1" width="26.5" style="2" customWidth="1"/>
    <col min="2" max="2" width="12.09765625" style="2" customWidth="1"/>
    <col min="3" max="3" width="12" style="2" customWidth="1"/>
    <col min="4" max="6" width="12.09765625" style="2" customWidth="1"/>
    <col min="7" max="16384" width="9" style="2"/>
  </cols>
  <sheetData>
    <row r="1" spans="1:6" x14ac:dyDescent="0.45">
      <c r="F1" s="91" t="s">
        <v>431</v>
      </c>
    </row>
    <row r="2" spans="1:6" ht="18.600000000000001" x14ac:dyDescent="0.45">
      <c r="A2" s="5" t="s">
        <v>116</v>
      </c>
    </row>
    <row r="3" spans="1:6" ht="15.75" customHeight="1" x14ac:dyDescent="0.45">
      <c r="A3" s="5"/>
    </row>
    <row r="4" spans="1:6" x14ac:dyDescent="0.45">
      <c r="A4" s="199" t="s">
        <v>396</v>
      </c>
      <c r="B4" s="199"/>
      <c r="C4" s="199"/>
      <c r="D4" s="199"/>
      <c r="E4" s="199"/>
      <c r="F4" s="199"/>
    </row>
    <row r="5" spans="1:6" x14ac:dyDescent="0.45">
      <c r="A5" s="13" t="s">
        <v>76</v>
      </c>
      <c r="B5" s="13">
        <v>2016</v>
      </c>
      <c r="C5" s="13">
        <v>2017</v>
      </c>
      <c r="D5" s="13">
        <v>2018</v>
      </c>
      <c r="E5" s="135">
        <v>2019</v>
      </c>
      <c r="F5" s="12">
        <v>2020</v>
      </c>
    </row>
    <row r="6" spans="1:6" x14ac:dyDescent="0.45">
      <c r="A6" s="16" t="s">
        <v>187</v>
      </c>
      <c r="B6" s="104">
        <v>2.11</v>
      </c>
      <c r="C6" s="104">
        <v>2</v>
      </c>
      <c r="D6" s="104">
        <v>2.15</v>
      </c>
      <c r="E6" s="104">
        <v>2.2200000000000002</v>
      </c>
      <c r="F6" s="104">
        <v>2.27</v>
      </c>
    </row>
    <row r="7" spans="1:6" ht="19.5" customHeight="1" thickBot="1" x14ac:dyDescent="0.5">
      <c r="A7" s="71" t="s">
        <v>188</v>
      </c>
      <c r="B7" s="223">
        <v>2</v>
      </c>
      <c r="C7" s="224"/>
      <c r="D7" s="223">
        <v>2.2000000000000002</v>
      </c>
      <c r="E7" s="224"/>
      <c r="F7" s="166">
        <v>2.2000000000000002</v>
      </c>
    </row>
    <row r="8" spans="1:6" ht="16.2" x14ac:dyDescent="0.45">
      <c r="A8" s="70" t="s">
        <v>189</v>
      </c>
      <c r="B8" s="105" t="s">
        <v>186</v>
      </c>
      <c r="C8" s="105" t="s">
        <v>186</v>
      </c>
      <c r="D8" s="105" t="s">
        <v>186</v>
      </c>
      <c r="E8" s="106">
        <v>0.6</v>
      </c>
      <c r="F8" s="106">
        <v>0.6</v>
      </c>
    </row>
    <row r="9" spans="1:6" x14ac:dyDescent="0.45">
      <c r="A9" s="222" t="s">
        <v>190</v>
      </c>
      <c r="B9" s="222"/>
      <c r="C9" s="222"/>
      <c r="D9" s="222"/>
    </row>
  </sheetData>
  <mergeCells count="4">
    <mergeCell ref="A4:F4"/>
    <mergeCell ref="A9:D9"/>
    <mergeCell ref="D7:E7"/>
    <mergeCell ref="B7:C7"/>
  </mergeCells>
  <phoneticPr fontId="1"/>
  <hyperlinks>
    <hyperlink ref="F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zoomScaleNormal="100" zoomScaleSheetLayoutView="100" workbookViewId="0">
      <selection activeCell="F1" sqref="F1"/>
    </sheetView>
  </sheetViews>
  <sheetFormatPr defaultColWidth="9" defaultRowHeight="15" x14ac:dyDescent="0.45"/>
  <cols>
    <col min="1" max="1" width="28" style="2" customWidth="1"/>
    <col min="2" max="2" width="12.09765625" style="2" customWidth="1"/>
    <col min="3" max="3" width="12" style="2" customWidth="1"/>
    <col min="4" max="6" width="12.09765625" style="2" customWidth="1"/>
    <col min="7" max="16384" width="9" style="2"/>
  </cols>
  <sheetData>
    <row r="1" spans="1:6" x14ac:dyDescent="0.45">
      <c r="F1" s="91" t="s">
        <v>431</v>
      </c>
    </row>
    <row r="2" spans="1:6" ht="18.600000000000001" x14ac:dyDescent="0.45">
      <c r="A2" s="5" t="s">
        <v>116</v>
      </c>
    </row>
    <row r="3" spans="1:6" ht="15.75" customHeight="1" x14ac:dyDescent="0.45">
      <c r="A3" s="5"/>
    </row>
    <row r="4" spans="1:6" x14ac:dyDescent="0.45">
      <c r="A4" s="199" t="s">
        <v>397</v>
      </c>
      <c r="B4" s="199"/>
      <c r="C4" s="199"/>
      <c r="D4" s="199"/>
      <c r="E4" s="199"/>
      <c r="F4" s="199"/>
    </row>
    <row r="5" spans="1:6" x14ac:dyDescent="0.45">
      <c r="A5" s="13" t="s">
        <v>76</v>
      </c>
      <c r="B5" s="13">
        <v>2016</v>
      </c>
      <c r="C5" s="13">
        <v>2017</v>
      </c>
      <c r="D5" s="13">
        <v>2018</v>
      </c>
      <c r="E5" s="135">
        <v>2019</v>
      </c>
      <c r="F5" s="12">
        <v>2020</v>
      </c>
    </row>
    <row r="6" spans="1:6" x14ac:dyDescent="0.45">
      <c r="A6" s="16" t="s">
        <v>191</v>
      </c>
      <c r="B6" s="19">
        <v>33</v>
      </c>
      <c r="C6" s="19">
        <v>52</v>
      </c>
      <c r="D6" s="19">
        <v>57</v>
      </c>
      <c r="E6" s="19">
        <v>83</v>
      </c>
      <c r="F6" s="19">
        <v>73</v>
      </c>
    </row>
    <row r="7" spans="1:6" x14ac:dyDescent="0.45">
      <c r="A7" s="16" t="s">
        <v>194</v>
      </c>
      <c r="B7" s="19">
        <v>21</v>
      </c>
      <c r="C7" s="19">
        <v>34</v>
      </c>
      <c r="D7" s="19">
        <v>38</v>
      </c>
      <c r="E7" s="19">
        <v>60</v>
      </c>
      <c r="F7" s="19">
        <v>47</v>
      </c>
    </row>
    <row r="8" spans="1:6" x14ac:dyDescent="0.45">
      <c r="A8" s="16" t="s">
        <v>455</v>
      </c>
      <c r="B8" s="19">
        <v>6</v>
      </c>
      <c r="C8" s="19">
        <v>9</v>
      </c>
      <c r="D8" s="19">
        <v>9</v>
      </c>
      <c r="E8" s="19">
        <v>7</v>
      </c>
      <c r="F8" s="19">
        <v>13</v>
      </c>
    </row>
    <row r="9" spans="1:6" x14ac:dyDescent="0.45">
      <c r="A9" s="16" t="s">
        <v>195</v>
      </c>
      <c r="B9" s="19">
        <v>6</v>
      </c>
      <c r="C9" s="19">
        <v>9</v>
      </c>
      <c r="D9" s="19">
        <v>10</v>
      </c>
      <c r="E9" s="19">
        <v>16</v>
      </c>
      <c r="F9" s="19">
        <v>13</v>
      </c>
    </row>
    <row r="10" spans="1:6" ht="16.2" x14ac:dyDescent="0.45">
      <c r="A10" s="16" t="s">
        <v>192</v>
      </c>
      <c r="B10" s="35">
        <v>81.8</v>
      </c>
      <c r="C10" s="35">
        <v>82.7</v>
      </c>
      <c r="D10" s="35">
        <v>82.5</v>
      </c>
      <c r="E10" s="35">
        <v>80.7</v>
      </c>
      <c r="F10" s="35">
        <v>82.2</v>
      </c>
    </row>
    <row r="11" spans="1:6" x14ac:dyDescent="0.45">
      <c r="A11" s="221" t="s">
        <v>193</v>
      </c>
      <c r="B11" s="221"/>
      <c r="C11" s="221"/>
      <c r="D11" s="221"/>
    </row>
  </sheetData>
  <mergeCells count="2">
    <mergeCell ref="A4:F4"/>
    <mergeCell ref="A11:D11"/>
  </mergeCells>
  <phoneticPr fontId="1"/>
  <hyperlinks>
    <hyperlink ref="F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abSelected="1" zoomScaleNormal="100" zoomScaleSheetLayoutView="100" workbookViewId="0">
      <selection activeCell="F7" sqref="F7"/>
    </sheetView>
  </sheetViews>
  <sheetFormatPr defaultColWidth="9" defaultRowHeight="15" x14ac:dyDescent="0.45"/>
  <cols>
    <col min="1" max="1" width="26.5" style="2" customWidth="1"/>
    <col min="2" max="2" width="12.09765625" style="2" customWidth="1"/>
    <col min="3" max="3" width="12" style="2" customWidth="1"/>
    <col min="4" max="6" width="12.09765625" style="2" customWidth="1"/>
    <col min="7" max="16384" width="9" style="2"/>
  </cols>
  <sheetData>
    <row r="1" spans="1:6" x14ac:dyDescent="0.45">
      <c r="F1" s="91" t="s">
        <v>431</v>
      </c>
    </row>
    <row r="2" spans="1:6" ht="18.600000000000001" x14ac:dyDescent="0.45">
      <c r="A2" s="5" t="s">
        <v>116</v>
      </c>
    </row>
    <row r="3" spans="1:6" ht="15.75" customHeight="1" x14ac:dyDescent="0.45">
      <c r="A3" s="5"/>
    </row>
    <row r="4" spans="1:6" x14ac:dyDescent="0.45">
      <c r="A4" s="199" t="s">
        <v>398</v>
      </c>
      <c r="B4" s="199"/>
      <c r="C4" s="199"/>
      <c r="D4" s="199"/>
      <c r="E4" s="199"/>
      <c r="F4" s="199"/>
    </row>
    <row r="5" spans="1:6" x14ac:dyDescent="0.45">
      <c r="A5" s="13" t="s">
        <v>76</v>
      </c>
      <c r="B5" s="13">
        <v>2016</v>
      </c>
      <c r="C5" s="13">
        <v>2017</v>
      </c>
      <c r="D5" s="13">
        <v>2018</v>
      </c>
      <c r="E5" s="135">
        <v>2019</v>
      </c>
      <c r="F5" s="12">
        <v>2020</v>
      </c>
    </row>
    <row r="6" spans="1:6" x14ac:dyDescent="0.45">
      <c r="A6" s="16" t="s">
        <v>196</v>
      </c>
      <c r="B6" s="35">
        <v>58.9</v>
      </c>
      <c r="C6" s="35">
        <v>58.8</v>
      </c>
      <c r="D6" s="35">
        <v>70.900000000000006</v>
      </c>
      <c r="E6" s="35">
        <v>76.900000000000006</v>
      </c>
      <c r="F6" s="35">
        <v>71.7</v>
      </c>
    </row>
    <row r="7" spans="1:6" x14ac:dyDescent="0.45">
      <c r="A7" s="16" t="s">
        <v>197</v>
      </c>
      <c r="B7" s="35">
        <v>8.9</v>
      </c>
      <c r="C7" s="35">
        <v>8.5</v>
      </c>
      <c r="D7" s="35">
        <v>10.5</v>
      </c>
      <c r="E7" s="35">
        <v>10.7</v>
      </c>
      <c r="F7" s="35">
        <v>8.1</v>
      </c>
    </row>
  </sheetData>
  <mergeCells count="1">
    <mergeCell ref="A4:F4"/>
  </mergeCells>
  <phoneticPr fontId="1"/>
  <hyperlinks>
    <hyperlink ref="F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zoomScale="75" zoomScaleNormal="75" zoomScaleSheetLayoutView="100" workbookViewId="0">
      <selection activeCell="G15" sqref="G15"/>
    </sheetView>
  </sheetViews>
  <sheetFormatPr defaultColWidth="9" defaultRowHeight="15" x14ac:dyDescent="0.45"/>
  <cols>
    <col min="1" max="1" width="6.69921875" style="2" customWidth="1"/>
    <col min="2" max="2" width="11.19921875" style="2" bestFit="1" customWidth="1"/>
    <col min="3" max="3" width="28.5" style="2" bestFit="1" customWidth="1"/>
    <col min="4" max="4" width="13.19921875" style="2" customWidth="1"/>
    <col min="5" max="5" width="10.19921875" style="2" customWidth="1"/>
    <col min="6" max="6" width="16.09765625" style="2" customWidth="1"/>
    <col min="7" max="7" width="18.19921875" style="2" customWidth="1"/>
    <col min="8" max="8" width="19.09765625" style="2" customWidth="1"/>
    <col min="9" max="9" width="10.8984375" style="2" customWidth="1"/>
    <col min="10" max="10" width="14.19921875" style="2" customWidth="1"/>
    <col min="11" max="11" width="16.19921875" style="2" customWidth="1"/>
    <col min="12" max="16384" width="9" style="2"/>
  </cols>
  <sheetData>
    <row r="1" spans="1:12" ht="18" x14ac:dyDescent="0.45">
      <c r="G1"/>
      <c r="H1"/>
      <c r="I1"/>
      <c r="K1" s="91" t="s">
        <v>431</v>
      </c>
    </row>
    <row r="2" spans="1:12" ht="18.600000000000001" x14ac:dyDescent="0.45">
      <c r="A2" s="5" t="s">
        <v>407</v>
      </c>
    </row>
    <row r="3" spans="1:12" ht="15.75" customHeight="1" x14ac:dyDescent="0.45">
      <c r="A3" s="5"/>
    </row>
    <row r="4" spans="1:12" ht="16.2" x14ac:dyDescent="0.45">
      <c r="A4" s="80" t="s">
        <v>587</v>
      </c>
    </row>
    <row r="5" spans="1:12" ht="15.75" customHeight="1" x14ac:dyDescent="0.45">
      <c r="A5" s="193" t="s">
        <v>578</v>
      </c>
      <c r="B5" s="193"/>
      <c r="C5" s="11"/>
      <c r="D5" s="11"/>
      <c r="E5" s="11"/>
      <c r="F5" s="11"/>
      <c r="I5" s="11"/>
      <c r="J5" s="11"/>
    </row>
    <row r="6" spans="1:12" s="136" customFormat="1" ht="47.25" customHeight="1" x14ac:dyDescent="0.45">
      <c r="A6" s="146" t="s">
        <v>9</v>
      </c>
      <c r="B6" s="146" t="s">
        <v>13</v>
      </c>
      <c r="C6" s="146" t="s">
        <v>1</v>
      </c>
      <c r="D6" s="145" t="s">
        <v>592</v>
      </c>
      <c r="E6" s="145" t="s">
        <v>493</v>
      </c>
      <c r="F6" s="145" t="s">
        <v>494</v>
      </c>
      <c r="G6" s="145" t="s">
        <v>593</v>
      </c>
      <c r="H6" s="145" t="s">
        <v>53</v>
      </c>
      <c r="I6" s="145" t="s">
        <v>594</v>
      </c>
      <c r="J6" s="145" t="s">
        <v>51</v>
      </c>
      <c r="K6" s="145" t="s">
        <v>3</v>
      </c>
    </row>
    <row r="7" spans="1:12" ht="21.75" customHeight="1" x14ac:dyDescent="0.45">
      <c r="A7" s="148"/>
      <c r="B7" s="179" t="s">
        <v>589</v>
      </c>
      <c r="C7" s="179" t="s">
        <v>590</v>
      </c>
      <c r="D7" s="173">
        <v>55239</v>
      </c>
      <c r="E7" s="173">
        <v>77181</v>
      </c>
      <c r="F7" s="180" t="s">
        <v>591</v>
      </c>
      <c r="G7" s="181">
        <v>10095</v>
      </c>
      <c r="H7" s="182" t="s">
        <v>591</v>
      </c>
      <c r="I7" s="173">
        <v>1650842</v>
      </c>
      <c r="J7" s="183" t="s">
        <v>591</v>
      </c>
      <c r="K7" s="184">
        <v>2510.9299999999998</v>
      </c>
      <c r="L7" s="167"/>
    </row>
    <row r="8" spans="1:12" ht="21.75" customHeight="1" x14ac:dyDescent="0.45">
      <c r="A8" s="198" t="s">
        <v>10</v>
      </c>
      <c r="B8" s="179" t="s">
        <v>14</v>
      </c>
      <c r="C8" s="179" t="s">
        <v>52</v>
      </c>
      <c r="D8" s="173">
        <v>8453</v>
      </c>
      <c r="E8" s="173">
        <v>9844</v>
      </c>
      <c r="F8" s="185">
        <v>0.40300000000000002</v>
      </c>
      <c r="G8" s="181">
        <v>1256.3</v>
      </c>
      <c r="H8" s="186">
        <v>5.1400000000000001E-2</v>
      </c>
      <c r="I8" s="173">
        <v>171528</v>
      </c>
      <c r="J8" s="187">
        <v>7.0246000000000004</v>
      </c>
      <c r="K8" s="184">
        <v>25.3</v>
      </c>
      <c r="L8" s="167"/>
    </row>
    <row r="9" spans="1:12" ht="21.75" customHeight="1" x14ac:dyDescent="0.45">
      <c r="A9" s="198"/>
      <c r="B9" s="179" t="s">
        <v>15</v>
      </c>
      <c r="C9" s="179" t="s">
        <v>31</v>
      </c>
      <c r="D9" s="173">
        <v>4347</v>
      </c>
      <c r="E9" s="173">
        <v>4799</v>
      </c>
      <c r="F9" s="185">
        <v>0.28999999999999998</v>
      </c>
      <c r="G9" s="181">
        <v>267.3</v>
      </c>
      <c r="H9" s="186">
        <v>1.6199999999999999E-2</v>
      </c>
      <c r="I9" s="173">
        <v>58499</v>
      </c>
      <c r="J9" s="187">
        <v>3.5373999999999999</v>
      </c>
      <c r="K9" s="184">
        <v>125</v>
      </c>
      <c r="L9" s="167"/>
    </row>
    <row r="10" spans="1:12" ht="21.75" customHeight="1" x14ac:dyDescent="0.45">
      <c r="A10" s="198"/>
      <c r="B10" s="195" t="s">
        <v>16</v>
      </c>
      <c r="C10" s="179" t="s">
        <v>496</v>
      </c>
      <c r="D10" s="173">
        <v>4810</v>
      </c>
      <c r="E10" s="173">
        <v>8442</v>
      </c>
      <c r="F10" s="185">
        <v>0.29899999999999999</v>
      </c>
      <c r="G10" s="181">
        <v>255.9</v>
      </c>
      <c r="H10" s="186">
        <v>9.1000000000000004E-3</v>
      </c>
      <c r="I10" s="173">
        <v>171880</v>
      </c>
      <c r="J10" s="187">
        <v>6.0967000000000002</v>
      </c>
      <c r="K10" s="184">
        <v>97.1</v>
      </c>
      <c r="L10" s="167"/>
    </row>
    <row r="11" spans="1:12" ht="21.75" customHeight="1" x14ac:dyDescent="0.45">
      <c r="A11" s="198"/>
      <c r="B11" s="197"/>
      <c r="C11" s="179" t="s">
        <v>32</v>
      </c>
      <c r="D11" s="173">
        <v>5054</v>
      </c>
      <c r="E11" s="173">
        <v>9431</v>
      </c>
      <c r="F11" s="185">
        <v>0.31900000000000001</v>
      </c>
      <c r="G11" s="181">
        <v>145.80000000000001</v>
      </c>
      <c r="H11" s="186">
        <v>4.8999999999999998E-3</v>
      </c>
      <c r="I11" s="173">
        <v>180873</v>
      </c>
      <c r="J11" s="187">
        <v>6.1180000000000003</v>
      </c>
      <c r="K11" s="184">
        <v>0</v>
      </c>
      <c r="L11" s="167"/>
    </row>
    <row r="12" spans="1:12" ht="57" customHeight="1" x14ac:dyDescent="0.45">
      <c r="A12" s="198"/>
      <c r="B12" s="179" t="s">
        <v>498</v>
      </c>
      <c r="C12" s="188" t="s">
        <v>49</v>
      </c>
      <c r="D12" s="173">
        <v>7959</v>
      </c>
      <c r="E12" s="173">
        <v>9695</v>
      </c>
      <c r="F12" s="185">
        <v>0.251</v>
      </c>
      <c r="G12" s="181">
        <v>884.9</v>
      </c>
      <c r="H12" s="186">
        <v>2.29E-2</v>
      </c>
      <c r="I12" s="173">
        <v>198400</v>
      </c>
      <c r="J12" s="187">
        <v>5.1342999999999996</v>
      </c>
      <c r="K12" s="189" t="s">
        <v>495</v>
      </c>
      <c r="L12" s="167"/>
    </row>
    <row r="13" spans="1:12" ht="21.75" customHeight="1" x14ac:dyDescent="0.45">
      <c r="A13" s="198"/>
      <c r="B13" s="179" t="s">
        <v>17</v>
      </c>
      <c r="C13" s="179" t="s">
        <v>497</v>
      </c>
      <c r="D13" s="173">
        <v>8967</v>
      </c>
      <c r="E13" s="173">
        <v>11720</v>
      </c>
      <c r="F13" s="185">
        <v>0.13</v>
      </c>
      <c r="G13" s="181">
        <v>1158.5999999999999</v>
      </c>
      <c r="H13" s="186">
        <v>1.29E-2</v>
      </c>
      <c r="I13" s="173">
        <v>526102</v>
      </c>
      <c r="J13" s="187">
        <v>5.8380000000000001</v>
      </c>
      <c r="K13" s="184">
        <v>436.09</v>
      </c>
      <c r="L13" s="167"/>
    </row>
    <row r="14" spans="1:12" ht="21.75" customHeight="1" x14ac:dyDescent="0.45">
      <c r="A14" s="198"/>
      <c r="B14" s="179" t="s">
        <v>18</v>
      </c>
      <c r="C14" s="179" t="s">
        <v>33</v>
      </c>
      <c r="D14" s="173">
        <v>1608</v>
      </c>
      <c r="E14" s="173">
        <v>2632</v>
      </c>
      <c r="F14" s="185">
        <v>0.32500000000000001</v>
      </c>
      <c r="G14" s="181">
        <v>138.80000000000001</v>
      </c>
      <c r="H14" s="186">
        <v>1.72E-2</v>
      </c>
      <c r="I14" s="173">
        <v>35556</v>
      </c>
      <c r="J14" s="187">
        <v>4.3963999999999999</v>
      </c>
      <c r="K14" s="184">
        <v>71.900000000000006</v>
      </c>
      <c r="L14" s="167"/>
    </row>
    <row r="15" spans="1:12" ht="21.75" customHeight="1" x14ac:dyDescent="0.45">
      <c r="A15" s="198"/>
      <c r="B15" s="195" t="s">
        <v>19</v>
      </c>
      <c r="C15" s="179" t="s">
        <v>34</v>
      </c>
      <c r="D15" s="173">
        <v>10676</v>
      </c>
      <c r="E15" s="173">
        <v>11423</v>
      </c>
      <c r="F15" s="185">
        <v>0.17299999999999999</v>
      </c>
      <c r="G15" s="181">
        <v>746.1</v>
      </c>
      <c r="H15" s="186">
        <v>1.1299999999999999E-2</v>
      </c>
      <c r="I15" s="173">
        <v>209773</v>
      </c>
      <c r="J15" s="187">
        <v>3.1720000000000002</v>
      </c>
      <c r="K15" s="184">
        <v>0</v>
      </c>
      <c r="L15" s="167"/>
    </row>
    <row r="16" spans="1:12" ht="21.75" customHeight="1" x14ac:dyDescent="0.45">
      <c r="A16" s="198"/>
      <c r="B16" s="197"/>
      <c r="C16" s="179" t="s">
        <v>50</v>
      </c>
      <c r="D16" s="173">
        <v>15257</v>
      </c>
      <c r="E16" s="173">
        <v>16266</v>
      </c>
      <c r="F16" s="185">
        <v>0.16900000000000001</v>
      </c>
      <c r="G16" s="181">
        <v>1082.7</v>
      </c>
      <c r="H16" s="186">
        <v>1.1299999999999999E-2</v>
      </c>
      <c r="I16" s="173">
        <v>242455</v>
      </c>
      <c r="J16" s="187">
        <v>2.5232000000000001</v>
      </c>
      <c r="K16" s="184">
        <v>0</v>
      </c>
      <c r="L16" s="167"/>
    </row>
    <row r="17" spans="1:12" ht="21.75" customHeight="1" x14ac:dyDescent="0.45">
      <c r="A17" s="198"/>
      <c r="B17" s="179" t="s">
        <v>20</v>
      </c>
      <c r="C17" s="179" t="s">
        <v>499</v>
      </c>
      <c r="D17" s="173">
        <v>1854</v>
      </c>
      <c r="E17" s="173">
        <v>1794</v>
      </c>
      <c r="F17" s="185">
        <v>0.27800000000000002</v>
      </c>
      <c r="G17" s="181">
        <v>217.8</v>
      </c>
      <c r="H17" s="186">
        <v>3.3700000000000001E-2</v>
      </c>
      <c r="I17" s="173">
        <v>27595</v>
      </c>
      <c r="J17" s="187">
        <v>4.2725999999999997</v>
      </c>
      <c r="K17" s="184">
        <v>31.25</v>
      </c>
      <c r="L17" s="167"/>
    </row>
    <row r="18" spans="1:12" ht="21.75" customHeight="1" x14ac:dyDescent="0.45">
      <c r="A18" s="198"/>
      <c r="B18" s="179" t="s">
        <v>21</v>
      </c>
      <c r="C18" s="179" t="s">
        <v>500</v>
      </c>
      <c r="D18" s="173">
        <v>4165</v>
      </c>
      <c r="E18" s="173">
        <v>4842</v>
      </c>
      <c r="F18" s="185">
        <v>0.40400000000000003</v>
      </c>
      <c r="G18" s="181">
        <v>476.6</v>
      </c>
      <c r="H18" s="186">
        <v>3.9800000000000002E-2</v>
      </c>
      <c r="I18" s="173">
        <v>105173</v>
      </c>
      <c r="J18" s="187">
        <v>8.7722999999999995</v>
      </c>
      <c r="K18" s="184">
        <v>8</v>
      </c>
      <c r="L18" s="167"/>
    </row>
    <row r="19" spans="1:12" ht="21.75" customHeight="1" x14ac:dyDescent="0.45">
      <c r="A19" s="198"/>
      <c r="B19" s="179" t="s">
        <v>22</v>
      </c>
      <c r="C19" s="179" t="s">
        <v>35</v>
      </c>
      <c r="D19" s="173">
        <v>2739</v>
      </c>
      <c r="E19" s="173">
        <v>4677</v>
      </c>
      <c r="F19" s="185">
        <v>0.28999999999999998</v>
      </c>
      <c r="G19" s="181">
        <v>479.2</v>
      </c>
      <c r="H19" s="186">
        <v>2.9700000000000001E-2</v>
      </c>
      <c r="I19" s="173">
        <v>98667</v>
      </c>
      <c r="J19" s="187">
        <v>6.1127000000000002</v>
      </c>
      <c r="K19" s="184">
        <v>9.5</v>
      </c>
      <c r="L19" s="167"/>
    </row>
    <row r="20" spans="1:12" ht="21.75" customHeight="1" x14ac:dyDescent="0.45">
      <c r="A20" s="198"/>
      <c r="B20" s="179" t="s">
        <v>23</v>
      </c>
      <c r="C20" s="179" t="s">
        <v>36</v>
      </c>
      <c r="D20" s="173">
        <v>2530</v>
      </c>
      <c r="E20" s="173">
        <v>2452</v>
      </c>
      <c r="F20" s="185">
        <v>0.52200000000000002</v>
      </c>
      <c r="G20" s="181">
        <v>415.6</v>
      </c>
      <c r="H20" s="186">
        <v>8.8400000000000006E-2</v>
      </c>
      <c r="I20" s="173">
        <v>56461</v>
      </c>
      <c r="J20" s="187">
        <v>12.015000000000001</v>
      </c>
      <c r="K20" s="184">
        <v>16.3</v>
      </c>
      <c r="L20" s="167"/>
    </row>
    <row r="21" spans="1:12" ht="21.75" customHeight="1" x14ac:dyDescent="0.45">
      <c r="A21" s="198"/>
      <c r="B21" s="179" t="s">
        <v>24</v>
      </c>
      <c r="C21" s="179" t="s">
        <v>37</v>
      </c>
      <c r="D21" s="179">
        <v>266</v>
      </c>
      <c r="E21" s="173">
        <v>1443</v>
      </c>
      <c r="F21" s="185">
        <v>3.351</v>
      </c>
      <c r="G21" s="181">
        <v>123.8</v>
      </c>
      <c r="H21" s="186">
        <v>0.28760000000000002</v>
      </c>
      <c r="I21" s="173">
        <v>21995</v>
      </c>
      <c r="J21" s="187">
        <v>51.0807</v>
      </c>
      <c r="K21" s="184">
        <v>8.2799999999999994</v>
      </c>
      <c r="L21" s="167"/>
    </row>
    <row r="22" spans="1:12" ht="21.75" customHeight="1" x14ac:dyDescent="0.45">
      <c r="A22" s="198"/>
      <c r="B22" s="195" t="s">
        <v>25</v>
      </c>
      <c r="C22" s="179" t="s">
        <v>38</v>
      </c>
      <c r="D22" s="173">
        <v>6935</v>
      </c>
      <c r="E22" s="173">
        <v>8616</v>
      </c>
      <c r="F22" s="185">
        <v>0.246</v>
      </c>
      <c r="G22" s="181">
        <v>528.4</v>
      </c>
      <c r="H22" s="186">
        <v>1.5100000000000001E-2</v>
      </c>
      <c r="I22" s="173">
        <v>167571</v>
      </c>
      <c r="J22" s="187">
        <v>4.7797000000000001</v>
      </c>
      <c r="K22" s="184">
        <v>99</v>
      </c>
      <c r="L22" s="167"/>
    </row>
    <row r="23" spans="1:12" ht="21.75" customHeight="1" x14ac:dyDescent="0.45">
      <c r="A23" s="198"/>
      <c r="B23" s="196"/>
      <c r="C23" s="179" t="s">
        <v>39</v>
      </c>
      <c r="D23" s="173">
        <v>11420</v>
      </c>
      <c r="E23" s="173">
        <v>12606</v>
      </c>
      <c r="F23" s="185">
        <v>0.28100000000000003</v>
      </c>
      <c r="G23" s="181">
        <v>1258</v>
      </c>
      <c r="H23" s="186">
        <v>2.8000000000000001E-2</v>
      </c>
      <c r="I23" s="173">
        <v>184824</v>
      </c>
      <c r="J23" s="187">
        <v>4.1208</v>
      </c>
      <c r="K23" s="184">
        <v>246.38</v>
      </c>
      <c r="L23" s="167"/>
    </row>
    <row r="24" spans="1:12" ht="21.75" customHeight="1" x14ac:dyDescent="0.45">
      <c r="A24" s="198"/>
      <c r="B24" s="196"/>
      <c r="C24" s="179" t="s">
        <v>40</v>
      </c>
      <c r="D24" s="173">
        <v>6506</v>
      </c>
      <c r="E24" s="173">
        <v>6790</v>
      </c>
      <c r="F24" s="185">
        <v>0.309</v>
      </c>
      <c r="G24" s="181">
        <v>452.2</v>
      </c>
      <c r="H24" s="186">
        <v>2.06E-2</v>
      </c>
      <c r="I24" s="173">
        <v>101127</v>
      </c>
      <c r="J24" s="187">
        <v>4.6005000000000003</v>
      </c>
      <c r="K24" s="184">
        <v>73.64</v>
      </c>
      <c r="L24" s="167"/>
    </row>
    <row r="25" spans="1:12" ht="21.75" customHeight="1" x14ac:dyDescent="0.45">
      <c r="A25" s="198"/>
      <c r="B25" s="196"/>
      <c r="C25" s="179" t="s">
        <v>41</v>
      </c>
      <c r="D25" s="173">
        <v>23090</v>
      </c>
      <c r="E25" s="173">
        <v>17823</v>
      </c>
      <c r="F25" s="185">
        <v>0.27600000000000002</v>
      </c>
      <c r="G25" s="181">
        <v>1544.1</v>
      </c>
      <c r="H25" s="186">
        <v>2.3900000000000001E-2</v>
      </c>
      <c r="I25" s="173">
        <v>415018</v>
      </c>
      <c r="J25" s="187">
        <v>6.4226999999999999</v>
      </c>
      <c r="K25" s="184">
        <v>212.18</v>
      </c>
      <c r="L25" s="167"/>
    </row>
    <row r="26" spans="1:12" ht="21.75" customHeight="1" x14ac:dyDescent="0.45">
      <c r="A26" s="198"/>
      <c r="B26" s="196"/>
      <c r="C26" s="179" t="s">
        <v>42</v>
      </c>
      <c r="D26" s="173">
        <v>22288</v>
      </c>
      <c r="E26" s="173">
        <v>21697</v>
      </c>
      <c r="F26" s="185">
        <v>0.3</v>
      </c>
      <c r="G26" s="181">
        <v>2226.1999999999998</v>
      </c>
      <c r="H26" s="186">
        <v>3.0700000000000002E-2</v>
      </c>
      <c r="I26" s="173">
        <v>364703</v>
      </c>
      <c r="J26" s="187">
        <v>5.0354000000000001</v>
      </c>
      <c r="K26" s="184">
        <v>52.8</v>
      </c>
      <c r="L26" s="167"/>
    </row>
    <row r="27" spans="1:12" ht="21.75" customHeight="1" x14ac:dyDescent="0.45">
      <c r="A27" s="198"/>
      <c r="B27" s="197"/>
      <c r="C27" s="179" t="s">
        <v>43</v>
      </c>
      <c r="D27" s="173">
        <v>9099</v>
      </c>
      <c r="E27" s="173">
        <v>9767</v>
      </c>
      <c r="F27" s="185">
        <v>0.43099999999999999</v>
      </c>
      <c r="G27" s="181">
        <v>1371</v>
      </c>
      <c r="H27" s="186">
        <v>6.0400000000000002E-2</v>
      </c>
      <c r="I27" s="173">
        <v>276450</v>
      </c>
      <c r="J27" s="187">
        <v>12.1875</v>
      </c>
      <c r="K27" s="184">
        <v>34.869999999999997</v>
      </c>
      <c r="L27" s="167"/>
    </row>
    <row r="28" spans="1:12" ht="21.75" customHeight="1" x14ac:dyDescent="0.45">
      <c r="A28" s="194" t="s">
        <v>11</v>
      </c>
      <c r="B28" s="179" t="s">
        <v>26</v>
      </c>
      <c r="C28" s="179" t="s">
        <v>44</v>
      </c>
      <c r="D28" s="173">
        <v>5741</v>
      </c>
      <c r="E28" s="173">
        <v>18150</v>
      </c>
      <c r="F28" s="185">
        <v>0.41499999999999998</v>
      </c>
      <c r="G28" s="181">
        <v>2044.9</v>
      </c>
      <c r="H28" s="186">
        <v>4.6800000000000001E-2</v>
      </c>
      <c r="I28" s="173">
        <v>355891</v>
      </c>
      <c r="J28" s="187">
        <v>8.1445000000000007</v>
      </c>
      <c r="K28" s="184">
        <v>483.32</v>
      </c>
      <c r="L28" s="167"/>
    </row>
    <row r="29" spans="1:12" ht="21.75" customHeight="1" x14ac:dyDescent="0.45">
      <c r="A29" s="194"/>
      <c r="B29" s="195" t="s">
        <v>27</v>
      </c>
      <c r="C29" s="179" t="s">
        <v>45</v>
      </c>
      <c r="D29" s="173">
        <v>8642</v>
      </c>
      <c r="E29" s="173">
        <v>12860</v>
      </c>
      <c r="F29" s="185">
        <v>0.16500000000000001</v>
      </c>
      <c r="G29" s="181">
        <v>1059.5</v>
      </c>
      <c r="H29" s="186">
        <v>1.3599999999999999E-2</v>
      </c>
      <c r="I29" s="173">
        <v>261283</v>
      </c>
      <c r="J29" s="187">
        <v>3.3593999999999999</v>
      </c>
      <c r="K29" s="184">
        <v>57.6</v>
      </c>
      <c r="L29" s="167"/>
    </row>
    <row r="30" spans="1:12" ht="21.75" customHeight="1" x14ac:dyDescent="0.45">
      <c r="A30" s="194"/>
      <c r="B30" s="197"/>
      <c r="C30" s="179" t="s">
        <v>46</v>
      </c>
      <c r="D30" s="173">
        <v>5596</v>
      </c>
      <c r="E30" s="173">
        <v>7880</v>
      </c>
      <c r="F30" s="185">
        <v>0.26500000000000001</v>
      </c>
      <c r="G30" s="181">
        <v>762.1</v>
      </c>
      <c r="H30" s="186">
        <v>2.5600000000000001E-2</v>
      </c>
      <c r="I30" s="173">
        <v>106110</v>
      </c>
      <c r="J30" s="187">
        <v>3.5659999999999998</v>
      </c>
      <c r="K30" s="184">
        <v>61.2</v>
      </c>
      <c r="L30" s="167"/>
    </row>
    <row r="31" spans="1:12" ht="21.75" customHeight="1" x14ac:dyDescent="0.45">
      <c r="A31" s="194"/>
      <c r="B31" s="179" t="s">
        <v>28</v>
      </c>
      <c r="C31" s="179" t="s">
        <v>47</v>
      </c>
      <c r="D31" s="173">
        <v>1055</v>
      </c>
      <c r="E31" s="173">
        <v>3739</v>
      </c>
      <c r="F31" s="185">
        <v>0.26800000000000002</v>
      </c>
      <c r="G31" s="181">
        <v>549.70000000000005</v>
      </c>
      <c r="H31" s="186">
        <v>3.9399999999999998E-2</v>
      </c>
      <c r="I31" s="173">
        <v>124792</v>
      </c>
      <c r="J31" s="187">
        <v>8.9556000000000004</v>
      </c>
      <c r="K31" s="184">
        <v>25.72</v>
      </c>
      <c r="L31" s="167"/>
    </row>
    <row r="32" spans="1:12" ht="21.75" customHeight="1" x14ac:dyDescent="0.45">
      <c r="A32" s="179" t="s">
        <v>12</v>
      </c>
      <c r="B32" s="179" t="s">
        <v>29</v>
      </c>
      <c r="C32" s="179" t="s">
        <v>48</v>
      </c>
      <c r="D32" s="173">
        <v>2291</v>
      </c>
      <c r="E32" s="173">
        <v>1529</v>
      </c>
      <c r="F32" s="185">
        <v>9.4E-2</v>
      </c>
      <c r="G32" s="181">
        <v>843</v>
      </c>
      <c r="H32" s="186">
        <v>5.1900000000000002E-2</v>
      </c>
      <c r="I32" s="173">
        <v>58144</v>
      </c>
      <c r="J32" s="187">
        <v>3.5800999999999998</v>
      </c>
      <c r="K32" s="184">
        <v>375</v>
      </c>
      <c r="L32" s="167"/>
    </row>
    <row r="33" spans="1:12" ht="21.75" customHeight="1" x14ac:dyDescent="0.45">
      <c r="A33" s="194" t="s">
        <v>30</v>
      </c>
      <c r="B33" s="194"/>
      <c r="C33" s="194"/>
      <c r="D33" s="173">
        <v>236587</v>
      </c>
      <c r="E33" s="173">
        <v>298098</v>
      </c>
      <c r="F33" s="185">
        <v>0.251</v>
      </c>
      <c r="G33" s="181">
        <v>30383.5</v>
      </c>
      <c r="H33" s="186">
        <v>2.3E-2</v>
      </c>
      <c r="I33" s="173">
        <v>6171712</v>
      </c>
      <c r="J33" s="187">
        <v>5.1342999999999996</v>
      </c>
      <c r="K33" s="184">
        <v>5061.3599999999997</v>
      </c>
      <c r="L33" s="167"/>
    </row>
    <row r="34" spans="1:12" ht="9" customHeight="1" x14ac:dyDescent="0.45"/>
    <row r="35" spans="1:12" x14ac:dyDescent="0.45">
      <c r="A35" s="2" t="s">
        <v>504</v>
      </c>
    </row>
    <row r="36" spans="1:12" x14ac:dyDescent="0.45">
      <c r="A36" s="2" t="s">
        <v>501</v>
      </c>
    </row>
    <row r="37" spans="1:12" ht="18.75" customHeight="1" x14ac:dyDescent="0.45">
      <c r="A37" s="2" t="s">
        <v>502</v>
      </c>
    </row>
    <row r="38" spans="1:12" ht="18.75" customHeight="1" x14ac:dyDescent="0.45">
      <c r="A38" s="2" t="s">
        <v>503</v>
      </c>
    </row>
  </sheetData>
  <mergeCells count="8">
    <mergeCell ref="A5:B5"/>
    <mergeCell ref="A28:A31"/>
    <mergeCell ref="A33:C33"/>
    <mergeCell ref="B22:B27"/>
    <mergeCell ref="B10:B11"/>
    <mergeCell ref="B29:B30"/>
    <mergeCell ref="A8:A27"/>
    <mergeCell ref="B15:B16"/>
  </mergeCells>
  <phoneticPr fontId="1"/>
  <hyperlinks>
    <hyperlink ref="K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zoomScaleNormal="100" zoomScaleSheetLayoutView="100" workbookViewId="0">
      <selection activeCell="F1" sqref="F1"/>
    </sheetView>
  </sheetViews>
  <sheetFormatPr defaultColWidth="9" defaultRowHeight="15" x14ac:dyDescent="0.45"/>
  <cols>
    <col min="1" max="1" width="34.19921875" style="2" customWidth="1"/>
    <col min="2" max="6" width="14.59765625" style="2" customWidth="1"/>
    <col min="7" max="16384" width="9" style="2"/>
  </cols>
  <sheetData>
    <row r="1" spans="1:6" x14ac:dyDescent="0.45">
      <c r="F1" s="91" t="s">
        <v>431</v>
      </c>
    </row>
    <row r="2" spans="1:6" ht="18.600000000000001" x14ac:dyDescent="0.45">
      <c r="A2" s="5" t="s">
        <v>116</v>
      </c>
    </row>
    <row r="3" spans="1:6" ht="15.75" customHeight="1" x14ac:dyDescent="0.45">
      <c r="A3" s="5"/>
    </row>
    <row r="4" spans="1:6" x14ac:dyDescent="0.45">
      <c r="A4" s="199" t="s">
        <v>399</v>
      </c>
      <c r="B4" s="199"/>
      <c r="C4" s="199"/>
      <c r="D4" s="199"/>
      <c r="E4" s="199"/>
      <c r="F4" s="199"/>
    </row>
    <row r="5" spans="1:6" ht="24" customHeight="1" x14ac:dyDescent="0.45">
      <c r="A5" s="13" t="s">
        <v>76</v>
      </c>
      <c r="B5" s="13">
        <v>2016</v>
      </c>
      <c r="C5" s="13">
        <v>2017</v>
      </c>
      <c r="D5" s="13">
        <v>2018</v>
      </c>
      <c r="E5" s="135">
        <v>2019</v>
      </c>
      <c r="F5" s="12">
        <v>2020</v>
      </c>
    </row>
    <row r="6" spans="1:6" ht="25.5" customHeight="1" x14ac:dyDescent="0.45">
      <c r="A6" s="16" t="s">
        <v>198</v>
      </c>
      <c r="B6" s="40" t="s">
        <v>424</v>
      </c>
      <c r="C6" s="40" t="s">
        <v>425</v>
      </c>
      <c r="D6" s="40" t="s">
        <v>426</v>
      </c>
      <c r="E6" s="40" t="s">
        <v>427</v>
      </c>
      <c r="F6" s="40" t="s">
        <v>540</v>
      </c>
    </row>
    <row r="7" spans="1:6" ht="22.5" customHeight="1" x14ac:dyDescent="0.45">
      <c r="A7" s="16" t="s">
        <v>199</v>
      </c>
      <c r="B7" s="40" t="s">
        <v>333</v>
      </c>
      <c r="C7" s="40" t="s">
        <v>334</v>
      </c>
      <c r="D7" s="40" t="s">
        <v>335</v>
      </c>
      <c r="E7" s="40" t="s">
        <v>336</v>
      </c>
      <c r="F7" s="40" t="s">
        <v>541</v>
      </c>
    </row>
    <row r="8" spans="1:6" ht="44.25" customHeight="1" x14ac:dyDescent="0.45">
      <c r="A8" s="200" t="s">
        <v>542</v>
      </c>
      <c r="B8" s="200"/>
      <c r="C8" s="200"/>
      <c r="D8" s="200"/>
      <c r="E8" s="200"/>
      <c r="F8" s="200"/>
    </row>
  </sheetData>
  <mergeCells count="2">
    <mergeCell ref="A4:F4"/>
    <mergeCell ref="A8:F8"/>
  </mergeCells>
  <phoneticPr fontId="1"/>
  <hyperlinks>
    <hyperlink ref="F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zoomScaleNormal="100" zoomScaleSheetLayoutView="100" workbookViewId="0">
      <selection activeCell="E16" sqref="E16"/>
    </sheetView>
  </sheetViews>
  <sheetFormatPr defaultColWidth="9" defaultRowHeight="15" x14ac:dyDescent="0.45"/>
  <cols>
    <col min="1" max="1" width="30.59765625" style="2" customWidth="1"/>
    <col min="2" max="6" width="14.59765625" style="2" customWidth="1"/>
    <col min="7" max="7" width="12.09765625" style="2" customWidth="1"/>
    <col min="8" max="16384" width="9" style="2"/>
  </cols>
  <sheetData>
    <row r="1" spans="1:7" x14ac:dyDescent="0.45">
      <c r="F1" s="91" t="s">
        <v>431</v>
      </c>
    </row>
    <row r="2" spans="1:7" ht="18.600000000000001" x14ac:dyDescent="0.45">
      <c r="A2" s="5" t="s">
        <v>116</v>
      </c>
    </row>
    <row r="3" spans="1:7" ht="15.75" customHeight="1" x14ac:dyDescent="0.45">
      <c r="A3" s="5"/>
    </row>
    <row r="4" spans="1:7" ht="18" x14ac:dyDescent="0.45">
      <c r="A4" s="226" t="s">
        <v>652</v>
      </c>
      <c r="B4" s="227"/>
      <c r="C4" s="227"/>
      <c r="D4" s="227"/>
      <c r="E4" s="227"/>
      <c r="F4" s="227"/>
      <c r="G4" s="172"/>
    </row>
    <row r="5" spans="1:7" x14ac:dyDescent="0.45">
      <c r="A5" s="13" t="s">
        <v>76</v>
      </c>
      <c r="B5" s="13">
        <v>2016</v>
      </c>
      <c r="C5" s="13">
        <v>2017</v>
      </c>
      <c r="D5" s="36">
        <v>2018</v>
      </c>
      <c r="E5" s="132">
        <v>2019</v>
      </c>
      <c r="F5" s="13">
        <v>2020</v>
      </c>
      <c r="G5" s="38"/>
    </row>
    <row r="6" spans="1:7" s="167" customFormat="1" ht="18.600000000000001" customHeight="1" x14ac:dyDescent="0.45">
      <c r="A6" s="144" t="s">
        <v>630</v>
      </c>
      <c r="B6" s="168">
        <v>44691.25</v>
      </c>
      <c r="C6" s="168">
        <v>39523.949999999997</v>
      </c>
      <c r="D6" s="174">
        <v>35111.199999999997</v>
      </c>
      <c r="E6" s="168">
        <v>40304.9</v>
      </c>
      <c r="F6" s="168">
        <v>16217.16</v>
      </c>
      <c r="G6" s="38"/>
    </row>
    <row r="7" spans="1:7" ht="18.600000000000001" customHeight="1" x14ac:dyDescent="0.45">
      <c r="A7" s="16" t="s">
        <v>631</v>
      </c>
      <c r="B7" s="169">
        <v>15.09</v>
      </c>
      <c r="C7" s="169">
        <v>13.88</v>
      </c>
      <c r="D7" s="169">
        <v>12.21</v>
      </c>
      <c r="E7" s="169">
        <v>13.99</v>
      </c>
      <c r="F7" s="169">
        <v>5.64</v>
      </c>
      <c r="G7" s="41"/>
    </row>
    <row r="8" spans="1:7" ht="18.600000000000001" customHeight="1" x14ac:dyDescent="0.45">
      <c r="A8" s="16" t="s">
        <v>632</v>
      </c>
      <c r="B8" s="157">
        <v>22560</v>
      </c>
      <c r="C8" s="157">
        <v>18702</v>
      </c>
      <c r="D8" s="157">
        <v>19035</v>
      </c>
      <c r="E8" s="157">
        <v>21274</v>
      </c>
      <c r="F8" s="157">
        <v>12900</v>
      </c>
      <c r="G8" s="41"/>
    </row>
    <row r="9" spans="1:7" ht="18.600000000000001" customHeight="1" x14ac:dyDescent="0.45">
      <c r="A9" s="200" t="s">
        <v>543</v>
      </c>
      <c r="B9" s="200"/>
      <c r="C9" s="200"/>
      <c r="D9" s="200"/>
      <c r="E9" s="200"/>
      <c r="F9" s="200"/>
      <c r="G9" s="225"/>
    </row>
  </sheetData>
  <mergeCells count="2">
    <mergeCell ref="A9:G9"/>
    <mergeCell ref="A4:F4"/>
  </mergeCells>
  <phoneticPr fontId="1"/>
  <hyperlinks>
    <hyperlink ref="F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zoomScaleNormal="100" zoomScaleSheetLayoutView="100" workbookViewId="0">
      <selection activeCell="G1" sqref="G1"/>
    </sheetView>
  </sheetViews>
  <sheetFormatPr defaultColWidth="9" defaultRowHeight="15" x14ac:dyDescent="0.45"/>
  <cols>
    <col min="1" max="1" width="21.3984375" style="2" customWidth="1"/>
    <col min="2" max="5" width="11.8984375" style="2" customWidth="1"/>
    <col min="6" max="7" width="13" style="2" customWidth="1"/>
    <col min="8" max="16384" width="9" style="2"/>
  </cols>
  <sheetData>
    <row r="1" spans="1:7" x14ac:dyDescent="0.45">
      <c r="G1" s="91" t="s">
        <v>431</v>
      </c>
    </row>
    <row r="2" spans="1:7" ht="18.600000000000001" x14ac:dyDescent="0.45">
      <c r="A2" s="5" t="s">
        <v>116</v>
      </c>
    </row>
    <row r="3" spans="1:7" ht="15.75" customHeight="1" x14ac:dyDescent="0.45">
      <c r="A3" s="5"/>
    </row>
    <row r="4" spans="1:7" x14ac:dyDescent="0.45">
      <c r="A4" s="199" t="s">
        <v>400</v>
      </c>
      <c r="B4" s="199"/>
      <c r="C4" s="199"/>
      <c r="D4" s="199"/>
      <c r="E4" s="199"/>
    </row>
    <row r="5" spans="1:7" ht="16.2" x14ac:dyDescent="0.45">
      <c r="A5" s="13" t="s">
        <v>76</v>
      </c>
      <c r="B5" s="13">
        <v>2016</v>
      </c>
      <c r="C5" s="13">
        <v>2017</v>
      </c>
      <c r="D5" s="13">
        <v>2018</v>
      </c>
      <c r="E5" s="12">
        <v>2019</v>
      </c>
      <c r="F5" s="135">
        <v>2020</v>
      </c>
      <c r="G5" s="126" t="s">
        <v>202</v>
      </c>
    </row>
    <row r="6" spans="1:7" ht="16.2" x14ac:dyDescent="0.45">
      <c r="A6" s="16" t="s">
        <v>200</v>
      </c>
      <c r="B6" s="108">
        <v>0.35</v>
      </c>
      <c r="C6" s="108">
        <v>0.53</v>
      </c>
      <c r="D6" s="108">
        <v>1.05</v>
      </c>
      <c r="E6" s="108">
        <v>1.38</v>
      </c>
      <c r="F6" s="108">
        <v>0.19</v>
      </c>
      <c r="G6" s="110">
        <v>1.95</v>
      </c>
    </row>
    <row r="7" spans="1:7" ht="16.2" x14ac:dyDescent="0.45">
      <c r="A7" s="16" t="s">
        <v>201</v>
      </c>
      <c r="B7" s="109">
        <v>8.0999999999999996E-3</v>
      </c>
      <c r="C7" s="109">
        <v>2.1899999999999999E-2</v>
      </c>
      <c r="D7" s="109">
        <v>1.09E-2</v>
      </c>
      <c r="E7" s="109">
        <v>1.3599999999999999E-2</v>
      </c>
      <c r="F7" s="109">
        <v>1.9E-3</v>
      </c>
      <c r="G7" s="110">
        <v>0.09</v>
      </c>
    </row>
    <row r="8" spans="1:7" ht="51" customHeight="1" x14ac:dyDescent="0.45">
      <c r="A8" s="200" t="s">
        <v>544</v>
      </c>
      <c r="B8" s="200"/>
      <c r="C8" s="200"/>
      <c r="D8" s="200"/>
      <c r="E8" s="200"/>
      <c r="F8" s="200"/>
      <c r="G8" s="200"/>
    </row>
  </sheetData>
  <mergeCells count="2">
    <mergeCell ref="A4:E4"/>
    <mergeCell ref="A8:G8"/>
  </mergeCells>
  <phoneticPr fontId="1"/>
  <hyperlinks>
    <hyperlink ref="G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zoomScaleNormal="100" zoomScaleSheetLayoutView="100" workbookViewId="0">
      <selection activeCell="F1" sqref="F1"/>
    </sheetView>
  </sheetViews>
  <sheetFormatPr defaultColWidth="9" defaultRowHeight="15" x14ac:dyDescent="0.45"/>
  <cols>
    <col min="1" max="1" width="16.3984375" style="2" bestFit="1" customWidth="1"/>
    <col min="2" max="4" width="12.09765625" style="2" customWidth="1"/>
    <col min="5" max="6" width="12" style="2" customWidth="1"/>
    <col min="7" max="8" width="12.09765625" style="2" customWidth="1"/>
    <col min="9" max="16384" width="9" style="2"/>
  </cols>
  <sheetData>
    <row r="1" spans="1:8" x14ac:dyDescent="0.45">
      <c r="F1" s="91" t="s">
        <v>431</v>
      </c>
    </row>
    <row r="2" spans="1:8" ht="18.600000000000001" x14ac:dyDescent="0.45">
      <c r="A2" s="5" t="s">
        <v>116</v>
      </c>
    </row>
    <row r="3" spans="1:8" ht="15.75" customHeight="1" x14ac:dyDescent="0.45">
      <c r="A3" s="5"/>
    </row>
    <row r="4" spans="1:8" ht="15" customHeight="1" x14ac:dyDescent="0.45">
      <c r="A4" s="228" t="s">
        <v>401</v>
      </c>
      <c r="B4" s="229"/>
      <c r="C4" s="229"/>
      <c r="D4" s="229"/>
      <c r="E4" s="229"/>
      <c r="F4" s="229"/>
      <c r="G4" s="112"/>
      <c r="H4" s="112"/>
    </row>
    <row r="5" spans="1:8" x14ac:dyDescent="0.45">
      <c r="A5" s="13" t="s">
        <v>337</v>
      </c>
      <c r="B5" s="132">
        <v>2016</v>
      </c>
      <c r="C5" s="13">
        <v>2017</v>
      </c>
      <c r="D5" s="13">
        <v>2018</v>
      </c>
      <c r="E5" s="132">
        <v>2019</v>
      </c>
      <c r="F5" s="13">
        <v>2020</v>
      </c>
      <c r="G5" s="37"/>
      <c r="H5" s="38"/>
    </row>
    <row r="6" spans="1:8" x14ac:dyDescent="0.45">
      <c r="A6" s="22" t="s">
        <v>338</v>
      </c>
      <c r="B6" s="61">
        <v>18</v>
      </c>
      <c r="C6" s="61">
        <v>17</v>
      </c>
      <c r="D6" s="61">
        <v>18</v>
      </c>
      <c r="E6" s="61">
        <v>18</v>
      </c>
      <c r="F6" s="61">
        <v>11</v>
      </c>
      <c r="G6" s="39"/>
      <c r="H6" s="39"/>
    </row>
    <row r="7" spans="1:8" x14ac:dyDescent="0.45">
      <c r="A7" s="22" t="s">
        <v>339</v>
      </c>
      <c r="B7" s="61">
        <v>425</v>
      </c>
      <c r="C7" s="61">
        <v>383</v>
      </c>
      <c r="D7" s="61">
        <v>435</v>
      </c>
      <c r="E7" s="61">
        <v>470</v>
      </c>
      <c r="F7" s="61">
        <v>269</v>
      </c>
      <c r="G7" s="39"/>
      <c r="H7" s="39"/>
    </row>
    <row r="8" spans="1:8" x14ac:dyDescent="0.45">
      <c r="A8" s="2" t="s">
        <v>545</v>
      </c>
    </row>
  </sheetData>
  <mergeCells count="1">
    <mergeCell ref="A4:F4"/>
  </mergeCells>
  <phoneticPr fontId="1"/>
  <hyperlinks>
    <hyperlink ref="F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zoomScale="75" zoomScaleNormal="75" zoomScaleSheetLayoutView="100" workbookViewId="0">
      <selection activeCell="H1" sqref="H1"/>
    </sheetView>
  </sheetViews>
  <sheetFormatPr defaultColWidth="9" defaultRowHeight="15" x14ac:dyDescent="0.45"/>
  <cols>
    <col min="1" max="1" width="19.19921875" style="2" customWidth="1"/>
    <col min="2" max="2" width="8" style="2" bestFit="1" customWidth="1"/>
    <col min="3" max="3" width="41.3984375" style="2" customWidth="1"/>
    <col min="4" max="4" width="11.8984375" style="2" customWidth="1"/>
    <col min="5" max="5" width="17.8984375" style="2" customWidth="1"/>
    <col min="6" max="6" width="13.5" style="2" customWidth="1"/>
    <col min="7" max="7" width="18.8984375" style="2" customWidth="1"/>
    <col min="8" max="8" width="11.3984375" style="2" customWidth="1"/>
    <col min="9" max="16384" width="9" style="2"/>
  </cols>
  <sheetData>
    <row r="1" spans="1:8" x14ac:dyDescent="0.45">
      <c r="H1" s="91" t="s">
        <v>431</v>
      </c>
    </row>
    <row r="2" spans="1:8" ht="18.600000000000001" x14ac:dyDescent="0.45">
      <c r="A2" s="5" t="s">
        <v>317</v>
      </c>
    </row>
    <row r="3" spans="1:8" ht="15.75" customHeight="1" x14ac:dyDescent="0.45">
      <c r="A3" s="5"/>
    </row>
    <row r="4" spans="1:8" x14ac:dyDescent="0.45">
      <c r="A4" s="211" t="s">
        <v>461</v>
      </c>
      <c r="B4" s="211"/>
      <c r="C4" s="211"/>
      <c r="D4" s="211"/>
    </row>
    <row r="5" spans="1:8" x14ac:dyDescent="0.45">
      <c r="A5" s="211" t="s">
        <v>462</v>
      </c>
      <c r="B5" s="211"/>
      <c r="C5" s="211"/>
      <c r="D5" s="211"/>
    </row>
    <row r="6" spans="1:8" x14ac:dyDescent="0.45">
      <c r="A6" s="2" t="s">
        <v>420</v>
      </c>
      <c r="B6" s="55"/>
      <c r="C6" s="55"/>
      <c r="D6" s="55"/>
    </row>
    <row r="7" spans="1:8" ht="18.75" customHeight="1" x14ac:dyDescent="0.45">
      <c r="A7" s="203" t="s">
        <v>342</v>
      </c>
      <c r="B7" s="203" t="s">
        <v>343</v>
      </c>
      <c r="C7" s="203" t="s">
        <v>344</v>
      </c>
      <c r="D7" s="203" t="s">
        <v>345</v>
      </c>
      <c r="E7" s="231" t="s">
        <v>349</v>
      </c>
      <c r="F7" s="231"/>
      <c r="G7" s="231"/>
      <c r="H7" s="231"/>
    </row>
    <row r="8" spans="1:8" ht="30" x14ac:dyDescent="0.45">
      <c r="A8" s="203"/>
      <c r="B8" s="203"/>
      <c r="C8" s="203"/>
      <c r="D8" s="203"/>
      <c r="E8" s="13" t="s">
        <v>346</v>
      </c>
      <c r="F8" s="13" t="s">
        <v>347</v>
      </c>
      <c r="G8" s="13" t="s">
        <v>360</v>
      </c>
      <c r="H8" s="12" t="s">
        <v>348</v>
      </c>
    </row>
    <row r="9" spans="1:8" ht="30" x14ac:dyDescent="0.45">
      <c r="A9" s="64" t="s">
        <v>350</v>
      </c>
      <c r="B9" s="50">
        <v>6</v>
      </c>
      <c r="C9" s="26" t="s">
        <v>364</v>
      </c>
      <c r="D9" s="93">
        <v>92</v>
      </c>
      <c r="E9" s="21">
        <v>79.3</v>
      </c>
      <c r="F9" s="21">
        <v>18.8</v>
      </c>
      <c r="G9" s="21">
        <v>1.9</v>
      </c>
      <c r="H9" s="92">
        <v>0</v>
      </c>
    </row>
    <row r="10" spans="1:8" ht="30" x14ac:dyDescent="0.45">
      <c r="A10" s="64" t="s">
        <v>351</v>
      </c>
      <c r="B10" s="50">
        <v>4</v>
      </c>
      <c r="C10" s="26" t="s">
        <v>361</v>
      </c>
      <c r="D10" s="93">
        <v>94</v>
      </c>
      <c r="E10" s="21">
        <v>84.9</v>
      </c>
      <c r="F10" s="21">
        <v>13.5</v>
      </c>
      <c r="G10" s="21">
        <v>1.7</v>
      </c>
      <c r="H10" s="92">
        <v>0</v>
      </c>
    </row>
    <row r="11" spans="1:8" ht="30" x14ac:dyDescent="0.45">
      <c r="A11" s="64" t="s">
        <v>352</v>
      </c>
      <c r="B11" s="50">
        <v>11</v>
      </c>
      <c r="C11" s="26" t="s">
        <v>362</v>
      </c>
      <c r="D11" s="93">
        <v>98</v>
      </c>
      <c r="E11" s="21">
        <v>94.8</v>
      </c>
      <c r="F11" s="21">
        <v>4.8</v>
      </c>
      <c r="G11" s="21">
        <v>0.4</v>
      </c>
      <c r="H11" s="92">
        <v>0</v>
      </c>
    </row>
    <row r="12" spans="1:8" ht="31.2" x14ac:dyDescent="0.45">
      <c r="A12" s="64" t="s">
        <v>353</v>
      </c>
      <c r="B12" s="50">
        <v>9</v>
      </c>
      <c r="C12" s="26" t="s">
        <v>363</v>
      </c>
      <c r="D12" s="93">
        <v>96</v>
      </c>
      <c r="E12" s="21">
        <v>87.9</v>
      </c>
      <c r="F12" s="21">
        <v>7.1</v>
      </c>
      <c r="G12" s="21">
        <v>3.1</v>
      </c>
      <c r="H12" s="92">
        <v>1.9</v>
      </c>
    </row>
    <row r="13" spans="1:8" ht="45" x14ac:dyDescent="0.45">
      <c r="A13" s="64" t="s">
        <v>354</v>
      </c>
      <c r="B13" s="50">
        <v>11</v>
      </c>
      <c r="C13" s="26" t="s">
        <v>365</v>
      </c>
      <c r="D13" s="93">
        <v>96</v>
      </c>
      <c r="E13" s="21">
        <v>85.8</v>
      </c>
      <c r="F13" s="21">
        <v>9.5</v>
      </c>
      <c r="G13" s="21">
        <v>1.2</v>
      </c>
      <c r="H13" s="92">
        <v>3.5</v>
      </c>
    </row>
    <row r="14" spans="1:8" ht="30" x14ac:dyDescent="0.45">
      <c r="A14" s="64" t="s">
        <v>355</v>
      </c>
      <c r="B14" s="50">
        <v>5</v>
      </c>
      <c r="C14" s="26" t="s">
        <v>366</v>
      </c>
      <c r="D14" s="93">
        <v>99</v>
      </c>
      <c r="E14" s="21">
        <v>97.1</v>
      </c>
      <c r="F14" s="21">
        <v>1.3</v>
      </c>
      <c r="G14" s="21">
        <v>0.6</v>
      </c>
      <c r="H14" s="92">
        <v>1</v>
      </c>
    </row>
    <row r="15" spans="1:8" ht="30" x14ac:dyDescent="0.45">
      <c r="A15" s="64" t="s">
        <v>356</v>
      </c>
      <c r="B15" s="50">
        <v>6</v>
      </c>
      <c r="C15" s="26" t="s">
        <v>367</v>
      </c>
      <c r="D15" s="93">
        <v>97</v>
      </c>
      <c r="E15" s="21">
        <v>92.8</v>
      </c>
      <c r="F15" s="21">
        <v>6.4</v>
      </c>
      <c r="G15" s="21">
        <v>0.8</v>
      </c>
      <c r="H15" s="92">
        <v>0</v>
      </c>
    </row>
    <row r="16" spans="1:8" ht="30" x14ac:dyDescent="0.45">
      <c r="A16" s="64" t="s">
        <v>357</v>
      </c>
      <c r="B16" s="50">
        <v>4</v>
      </c>
      <c r="C16" s="26" t="s">
        <v>368</v>
      </c>
      <c r="D16" s="93">
        <v>94</v>
      </c>
      <c r="E16" s="21">
        <v>82.2</v>
      </c>
      <c r="F16" s="21">
        <v>14.7</v>
      </c>
      <c r="G16" s="21">
        <v>2.2000000000000002</v>
      </c>
      <c r="H16" s="92">
        <v>1</v>
      </c>
    </row>
    <row r="17" spans="1:8" ht="30" x14ac:dyDescent="0.45">
      <c r="A17" s="64" t="s">
        <v>358</v>
      </c>
      <c r="B17" s="50">
        <v>2</v>
      </c>
      <c r="C17" s="26" t="s">
        <v>369</v>
      </c>
      <c r="D17" s="93">
        <v>96</v>
      </c>
      <c r="E17" s="21">
        <v>89.4</v>
      </c>
      <c r="F17" s="21">
        <v>8.1999999999999993</v>
      </c>
      <c r="G17" s="21">
        <v>2.4</v>
      </c>
      <c r="H17" s="92">
        <v>0</v>
      </c>
    </row>
    <row r="18" spans="1:8" x14ac:dyDescent="0.45">
      <c r="A18" s="64" t="s">
        <v>359</v>
      </c>
      <c r="B18" s="50">
        <v>58</v>
      </c>
      <c r="C18" s="9"/>
      <c r="D18" s="93">
        <v>96</v>
      </c>
      <c r="E18" s="21">
        <v>89.1</v>
      </c>
      <c r="F18" s="21">
        <v>8.9</v>
      </c>
      <c r="G18" s="21">
        <v>1.5</v>
      </c>
      <c r="H18" s="92">
        <v>0.5</v>
      </c>
    </row>
    <row r="19" spans="1:8" ht="38.25" customHeight="1" x14ac:dyDescent="0.45">
      <c r="A19" s="230" t="s">
        <v>546</v>
      </c>
      <c r="B19" s="230"/>
      <c r="C19" s="230"/>
      <c r="D19" s="230"/>
      <c r="E19" s="230"/>
      <c r="F19" s="230"/>
      <c r="G19" s="230"/>
      <c r="H19" s="230"/>
    </row>
    <row r="20" spans="1:8" x14ac:dyDescent="0.45">
      <c r="A20" s="73"/>
      <c r="B20" s="73"/>
      <c r="C20" s="73"/>
      <c r="D20" s="73"/>
      <c r="E20" s="73"/>
      <c r="F20" s="73"/>
      <c r="G20" s="73"/>
      <c r="H20" s="73"/>
    </row>
    <row r="21" spans="1:8" x14ac:dyDescent="0.45">
      <c r="A21" s="211" t="s">
        <v>547</v>
      </c>
      <c r="B21" s="211"/>
      <c r="C21" s="211"/>
      <c r="D21" s="211"/>
    </row>
    <row r="22" spans="1:8" x14ac:dyDescent="0.45">
      <c r="A22" s="203" t="s">
        <v>370</v>
      </c>
      <c r="B22" s="203" t="s">
        <v>371</v>
      </c>
    </row>
    <row r="23" spans="1:8" x14ac:dyDescent="0.45">
      <c r="A23" s="203"/>
      <c r="B23" s="203"/>
    </row>
    <row r="24" spans="1:8" x14ac:dyDescent="0.45">
      <c r="A24" s="6" t="s">
        <v>377</v>
      </c>
      <c r="B24" s="21" t="s">
        <v>372</v>
      </c>
    </row>
    <row r="25" spans="1:8" x14ac:dyDescent="0.45">
      <c r="A25" s="6" t="s">
        <v>378</v>
      </c>
      <c r="B25" s="21" t="s">
        <v>373</v>
      </c>
    </row>
    <row r="26" spans="1:8" x14ac:dyDescent="0.45">
      <c r="A26" s="6" t="s">
        <v>379</v>
      </c>
      <c r="B26" s="21" t="s">
        <v>374</v>
      </c>
    </row>
    <row r="27" spans="1:8" x14ac:dyDescent="0.45">
      <c r="A27" s="6" t="s">
        <v>380</v>
      </c>
      <c r="B27" s="21" t="s">
        <v>375</v>
      </c>
    </row>
    <row r="28" spans="1:8" x14ac:dyDescent="0.45">
      <c r="A28" s="6" t="s">
        <v>359</v>
      </c>
      <c r="B28" s="21" t="s">
        <v>376</v>
      </c>
    </row>
  </sheetData>
  <mergeCells count="11">
    <mergeCell ref="A22:A23"/>
    <mergeCell ref="B22:B23"/>
    <mergeCell ref="A19:H19"/>
    <mergeCell ref="A4:D4"/>
    <mergeCell ref="A21:D21"/>
    <mergeCell ref="E7:H7"/>
    <mergeCell ref="A7:A8"/>
    <mergeCell ref="B7:B8"/>
    <mergeCell ref="C7:C8"/>
    <mergeCell ref="D7:D8"/>
    <mergeCell ref="A5:D5"/>
  </mergeCells>
  <phoneticPr fontId="1"/>
  <hyperlinks>
    <hyperlink ref="H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zoomScale="75" zoomScaleNormal="75" zoomScaleSheetLayoutView="100" workbookViewId="0">
      <selection activeCell="F1" sqref="F1"/>
    </sheetView>
  </sheetViews>
  <sheetFormatPr defaultColWidth="9" defaultRowHeight="15" x14ac:dyDescent="0.45"/>
  <cols>
    <col min="1" max="1" width="18" style="2" customWidth="1"/>
    <col min="2" max="3" width="18.09765625" style="2" customWidth="1"/>
    <col min="4" max="6" width="18.19921875" style="2" customWidth="1"/>
    <col min="7" max="7" width="18.09765625" style="2" customWidth="1"/>
    <col min="8" max="16384" width="9" style="2"/>
  </cols>
  <sheetData>
    <row r="1" spans="1:7" x14ac:dyDescent="0.45">
      <c r="F1" s="91" t="s">
        <v>431</v>
      </c>
    </row>
    <row r="2" spans="1:7" ht="18.600000000000001" x14ac:dyDescent="0.45">
      <c r="A2" s="5" t="s">
        <v>204</v>
      </c>
    </row>
    <row r="3" spans="1:7" ht="15.75" customHeight="1" x14ac:dyDescent="0.45">
      <c r="A3" s="5"/>
    </row>
    <row r="4" spans="1:7" x14ac:dyDescent="0.45">
      <c r="A4" s="199" t="s">
        <v>402</v>
      </c>
      <c r="B4" s="199"/>
      <c r="C4" s="199"/>
      <c r="D4" s="211"/>
      <c r="E4" s="211"/>
      <c r="F4" s="211"/>
      <c r="G4" s="211"/>
    </row>
    <row r="5" spans="1:7" x14ac:dyDescent="0.45">
      <c r="A5" s="89" t="s">
        <v>337</v>
      </c>
      <c r="B5" s="132">
        <v>2017</v>
      </c>
      <c r="C5" s="89">
        <v>2018</v>
      </c>
      <c r="D5" s="132">
        <v>2019</v>
      </c>
      <c r="E5" s="132">
        <v>2020</v>
      </c>
      <c r="F5" s="89">
        <v>2021</v>
      </c>
      <c r="G5" s="38"/>
    </row>
    <row r="6" spans="1:7" x14ac:dyDescent="0.45">
      <c r="A6" s="64" t="s">
        <v>206</v>
      </c>
      <c r="B6" s="43" t="s">
        <v>205</v>
      </c>
      <c r="C6" s="43" t="s">
        <v>205</v>
      </c>
      <c r="D6" s="43" t="s">
        <v>205</v>
      </c>
      <c r="E6" s="43" t="s">
        <v>205</v>
      </c>
      <c r="F6" s="43" t="s">
        <v>205</v>
      </c>
      <c r="G6" s="38"/>
    </row>
    <row r="7" spans="1:7" x14ac:dyDescent="0.45">
      <c r="A7" s="64" t="s">
        <v>207</v>
      </c>
      <c r="B7" s="19" t="s">
        <v>633</v>
      </c>
      <c r="C7" s="19" t="s">
        <v>633</v>
      </c>
      <c r="D7" s="19" t="s">
        <v>633</v>
      </c>
      <c r="E7" s="19" t="s">
        <v>633</v>
      </c>
      <c r="F7" s="19" t="s">
        <v>633</v>
      </c>
      <c r="G7" s="42"/>
    </row>
    <row r="8" spans="1:7" x14ac:dyDescent="0.45">
      <c r="A8" s="64" t="s">
        <v>218</v>
      </c>
      <c r="B8" s="19" t="s">
        <v>634</v>
      </c>
      <c r="C8" s="19" t="s">
        <v>635</v>
      </c>
      <c r="D8" s="19" t="s">
        <v>635</v>
      </c>
      <c r="E8" s="19" t="s">
        <v>635</v>
      </c>
      <c r="F8" s="19" t="s">
        <v>636</v>
      </c>
      <c r="G8" s="42"/>
    </row>
    <row r="9" spans="1:7" x14ac:dyDescent="0.45">
      <c r="A9" s="64" t="s">
        <v>214</v>
      </c>
      <c r="B9" s="19" t="s">
        <v>637</v>
      </c>
      <c r="C9" s="19" t="s">
        <v>637</v>
      </c>
      <c r="D9" s="19" t="s">
        <v>638</v>
      </c>
      <c r="E9" s="19" t="s">
        <v>638</v>
      </c>
      <c r="F9" s="19" t="s">
        <v>635</v>
      </c>
      <c r="G9" s="42"/>
    </row>
    <row r="10" spans="1:7" x14ac:dyDescent="0.45">
      <c r="A10" s="64" t="s">
        <v>219</v>
      </c>
      <c r="B10" s="19" t="s">
        <v>639</v>
      </c>
      <c r="C10" s="19" t="s">
        <v>639</v>
      </c>
      <c r="D10" s="19" t="s">
        <v>640</v>
      </c>
      <c r="E10" s="19" t="s">
        <v>640</v>
      </c>
      <c r="F10" s="19" t="s">
        <v>637</v>
      </c>
      <c r="G10" s="42"/>
    </row>
    <row r="11" spans="1:7" x14ac:dyDescent="0.45">
      <c r="A11" s="64" t="s">
        <v>208</v>
      </c>
      <c r="B11" s="19" t="s">
        <v>209</v>
      </c>
      <c r="C11" s="19" t="s">
        <v>209</v>
      </c>
      <c r="D11" s="19" t="s">
        <v>209</v>
      </c>
      <c r="E11" s="19" t="s">
        <v>209</v>
      </c>
      <c r="F11" s="19" t="s">
        <v>209</v>
      </c>
      <c r="G11" s="42"/>
    </row>
    <row r="12" spans="1:7" x14ac:dyDescent="0.45">
      <c r="A12" s="64" t="s">
        <v>210</v>
      </c>
      <c r="B12" s="19" t="s">
        <v>211</v>
      </c>
      <c r="C12" s="19" t="s">
        <v>211</v>
      </c>
      <c r="D12" s="19" t="s">
        <v>211</v>
      </c>
      <c r="E12" s="19" t="s">
        <v>211</v>
      </c>
      <c r="F12" s="19" t="s">
        <v>211</v>
      </c>
      <c r="G12" s="42"/>
    </row>
    <row r="13" spans="1:7" x14ac:dyDescent="0.45">
      <c r="A13" s="64" t="s">
        <v>212</v>
      </c>
      <c r="B13" s="19" t="s">
        <v>641</v>
      </c>
      <c r="C13" s="19" t="s">
        <v>641</v>
      </c>
      <c r="D13" s="19" t="s">
        <v>641</v>
      </c>
      <c r="E13" s="19" t="s">
        <v>635</v>
      </c>
      <c r="F13" s="19" t="s">
        <v>635</v>
      </c>
      <c r="G13" s="42"/>
    </row>
    <row r="14" spans="1:7" x14ac:dyDescent="0.45">
      <c r="A14" s="64" t="s">
        <v>213</v>
      </c>
      <c r="B14" s="19" t="s">
        <v>635</v>
      </c>
      <c r="C14" s="19" t="s">
        <v>635</v>
      </c>
      <c r="D14" s="19" t="s">
        <v>635</v>
      </c>
      <c r="E14" s="19" t="s">
        <v>638</v>
      </c>
      <c r="F14" s="19" t="s">
        <v>638</v>
      </c>
      <c r="G14" s="42"/>
    </row>
    <row r="15" spans="1:7" x14ac:dyDescent="0.45">
      <c r="A15" s="64" t="s">
        <v>214</v>
      </c>
      <c r="B15" s="19" t="s">
        <v>637</v>
      </c>
      <c r="C15" s="19" t="s">
        <v>637</v>
      </c>
      <c r="D15" s="19" t="s">
        <v>637</v>
      </c>
      <c r="E15" s="19" t="s">
        <v>637</v>
      </c>
      <c r="F15" s="19" t="s">
        <v>637</v>
      </c>
      <c r="G15" s="42"/>
    </row>
    <row r="16" spans="1:7" x14ac:dyDescent="0.45">
      <c r="A16" s="64" t="s">
        <v>215</v>
      </c>
      <c r="B16" s="19" t="s">
        <v>640</v>
      </c>
      <c r="C16" s="19" t="s">
        <v>640</v>
      </c>
      <c r="D16" s="19" t="s">
        <v>640</v>
      </c>
      <c r="E16" s="19" t="s">
        <v>640</v>
      </c>
      <c r="F16" s="19" t="s">
        <v>640</v>
      </c>
      <c r="G16" s="42"/>
    </row>
    <row r="17" spans="1:7" x14ac:dyDescent="0.45">
      <c r="A17" s="64" t="s">
        <v>216</v>
      </c>
      <c r="B17" s="19" t="s">
        <v>217</v>
      </c>
      <c r="C17" s="19" t="s">
        <v>217</v>
      </c>
      <c r="D17" s="19" t="s">
        <v>217</v>
      </c>
      <c r="E17" s="19" t="s">
        <v>217</v>
      </c>
      <c r="F17" s="19" t="s">
        <v>217</v>
      </c>
      <c r="G17" s="42"/>
    </row>
    <row r="18" spans="1:7" x14ac:dyDescent="0.45">
      <c r="A18" s="200" t="s">
        <v>548</v>
      </c>
      <c r="B18" s="200"/>
      <c r="C18" s="200"/>
      <c r="D18" s="225"/>
      <c r="E18" s="225"/>
      <c r="F18" s="225"/>
      <c r="G18" s="225"/>
    </row>
  </sheetData>
  <mergeCells count="2">
    <mergeCell ref="A4:G4"/>
    <mergeCell ref="A18:G18"/>
  </mergeCells>
  <phoneticPr fontId="1"/>
  <hyperlinks>
    <hyperlink ref="F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zoomScaleNormal="100" zoomScaleSheetLayoutView="100" workbookViewId="0">
      <selection activeCell="F1" sqref="F1"/>
    </sheetView>
  </sheetViews>
  <sheetFormatPr defaultColWidth="9" defaultRowHeight="15" x14ac:dyDescent="0.45"/>
  <cols>
    <col min="1" max="1" width="26.09765625" style="2" customWidth="1"/>
    <col min="2" max="4" width="18.09765625" style="2" customWidth="1"/>
    <col min="5" max="6" width="18.19921875" style="2" customWidth="1"/>
    <col min="7" max="7" width="18.09765625" style="2" customWidth="1"/>
    <col min="8" max="16384" width="9" style="2"/>
  </cols>
  <sheetData>
    <row r="1" spans="1:7" x14ac:dyDescent="0.45">
      <c r="F1" s="91" t="s">
        <v>431</v>
      </c>
    </row>
    <row r="2" spans="1:7" ht="18.600000000000001" x14ac:dyDescent="0.45">
      <c r="A2" s="5" t="s">
        <v>204</v>
      </c>
    </row>
    <row r="3" spans="1:7" ht="15.75" customHeight="1" x14ac:dyDescent="0.45">
      <c r="A3" s="5"/>
    </row>
    <row r="4" spans="1:7" x14ac:dyDescent="0.45">
      <c r="A4" s="111" t="s">
        <v>403</v>
      </c>
      <c r="B4" s="111"/>
      <c r="C4" s="111"/>
      <c r="D4" s="111"/>
      <c r="E4" s="112"/>
      <c r="F4" s="112"/>
      <c r="G4" s="112"/>
    </row>
    <row r="5" spans="1:7" x14ac:dyDescent="0.45">
      <c r="A5" s="89" t="s">
        <v>337</v>
      </c>
      <c r="B5" s="132">
        <v>2016</v>
      </c>
      <c r="C5" s="132">
        <v>2017</v>
      </c>
      <c r="D5" s="89">
        <v>2018</v>
      </c>
      <c r="E5" s="132">
        <v>2019</v>
      </c>
      <c r="F5" s="89">
        <v>2020</v>
      </c>
      <c r="G5" s="38"/>
    </row>
    <row r="6" spans="1:7" x14ac:dyDescent="0.45">
      <c r="A6" s="64" t="s">
        <v>220</v>
      </c>
      <c r="B6" s="43" t="s">
        <v>229</v>
      </c>
      <c r="C6" s="43" t="s">
        <v>229</v>
      </c>
      <c r="D6" s="43" t="s">
        <v>229</v>
      </c>
      <c r="E6" s="43" t="s">
        <v>229</v>
      </c>
      <c r="F6" s="43" t="s">
        <v>551</v>
      </c>
      <c r="G6" s="38"/>
    </row>
    <row r="7" spans="1:7" ht="16.2" x14ac:dyDescent="0.45">
      <c r="A7" s="64" t="s">
        <v>222</v>
      </c>
      <c r="B7" s="141">
        <v>0.76900000000000002</v>
      </c>
      <c r="C7" s="141">
        <v>0.625</v>
      </c>
      <c r="D7" s="45">
        <v>1</v>
      </c>
      <c r="E7" s="141" t="s">
        <v>490</v>
      </c>
      <c r="F7" s="45">
        <v>1</v>
      </c>
      <c r="G7" s="42"/>
    </row>
    <row r="8" spans="1:7" x14ac:dyDescent="0.45">
      <c r="A8" s="64" t="s">
        <v>221</v>
      </c>
      <c r="B8" s="43" t="s">
        <v>229</v>
      </c>
      <c r="C8" s="43" t="s">
        <v>229</v>
      </c>
      <c r="D8" s="43" t="s">
        <v>229</v>
      </c>
      <c r="E8" s="43" t="s">
        <v>229</v>
      </c>
      <c r="F8" s="43" t="s">
        <v>551</v>
      </c>
      <c r="G8" s="42"/>
    </row>
    <row r="9" spans="1:7" x14ac:dyDescent="0.45">
      <c r="A9" s="64" t="s">
        <v>223</v>
      </c>
      <c r="B9" s="45">
        <v>1</v>
      </c>
      <c r="C9" s="45">
        <v>1</v>
      </c>
      <c r="D9" s="45">
        <v>1</v>
      </c>
      <c r="E9" s="45">
        <v>1</v>
      </c>
      <c r="F9" s="45">
        <v>1</v>
      </c>
      <c r="G9" s="42"/>
    </row>
    <row r="10" spans="1:7" x14ac:dyDescent="0.45">
      <c r="A10" s="64" t="s">
        <v>224</v>
      </c>
      <c r="B10" s="120">
        <v>1</v>
      </c>
      <c r="C10" s="120">
        <v>1</v>
      </c>
      <c r="D10" s="120">
        <v>1</v>
      </c>
      <c r="E10" s="45">
        <v>1</v>
      </c>
      <c r="F10" s="45">
        <v>1</v>
      </c>
      <c r="G10" s="42"/>
    </row>
    <row r="11" spans="1:7" x14ac:dyDescent="0.45">
      <c r="A11" s="64" t="s">
        <v>225</v>
      </c>
      <c r="B11" s="19" t="s">
        <v>230</v>
      </c>
      <c r="C11" s="19" t="s">
        <v>230</v>
      </c>
      <c r="D11" s="19" t="s">
        <v>230</v>
      </c>
      <c r="E11" s="19" t="s">
        <v>230</v>
      </c>
      <c r="F11" s="19" t="s">
        <v>230</v>
      </c>
      <c r="G11" s="42"/>
    </row>
    <row r="12" spans="1:7" x14ac:dyDescent="0.45">
      <c r="A12" s="64" t="s">
        <v>227</v>
      </c>
      <c r="B12" s="19" t="s">
        <v>228</v>
      </c>
      <c r="C12" s="19" t="s">
        <v>228</v>
      </c>
      <c r="D12" s="19" t="s">
        <v>228</v>
      </c>
      <c r="E12" s="19" t="s">
        <v>228</v>
      </c>
      <c r="F12" s="19" t="s">
        <v>228</v>
      </c>
      <c r="G12" s="42"/>
    </row>
    <row r="13" spans="1:7" x14ac:dyDescent="0.45">
      <c r="A13" s="64" t="s">
        <v>226</v>
      </c>
      <c r="B13" s="19" t="s">
        <v>230</v>
      </c>
      <c r="C13" s="19" t="s">
        <v>230</v>
      </c>
      <c r="D13" s="19" t="s">
        <v>230</v>
      </c>
      <c r="E13" s="19" t="s">
        <v>230</v>
      </c>
      <c r="F13" s="19" t="s">
        <v>230</v>
      </c>
      <c r="G13" s="42"/>
    </row>
    <row r="14" spans="1:7" x14ac:dyDescent="0.45">
      <c r="A14" s="64" t="s">
        <v>549</v>
      </c>
      <c r="B14" s="9" t="s">
        <v>550</v>
      </c>
      <c r="C14" s="9" t="s">
        <v>550</v>
      </c>
      <c r="D14" s="9" t="s">
        <v>550</v>
      </c>
      <c r="E14" s="19" t="s">
        <v>230</v>
      </c>
      <c r="F14" s="19" t="s">
        <v>230</v>
      </c>
      <c r="G14" s="42"/>
    </row>
    <row r="15" spans="1:7" ht="20.25" customHeight="1" x14ac:dyDescent="0.45">
      <c r="A15" s="122" t="s">
        <v>489</v>
      </c>
      <c r="B15" s="113"/>
      <c r="C15" s="113"/>
      <c r="D15" s="113"/>
      <c r="E15" s="113"/>
      <c r="F15" s="113"/>
      <c r="G15" s="113"/>
    </row>
    <row r="16" spans="1:7" ht="15.75" customHeight="1" x14ac:dyDescent="0.45">
      <c r="A16" s="122"/>
      <c r="B16" s="113"/>
      <c r="C16" s="113"/>
      <c r="D16" s="113"/>
      <c r="E16" s="113"/>
      <c r="F16" s="113"/>
      <c r="G16" s="113"/>
    </row>
  </sheetData>
  <phoneticPr fontId="1"/>
  <hyperlinks>
    <hyperlink ref="F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zoomScaleNormal="100" zoomScaleSheetLayoutView="100" workbookViewId="0">
      <selection activeCell="C20" sqref="C20"/>
    </sheetView>
  </sheetViews>
  <sheetFormatPr defaultColWidth="9" defaultRowHeight="15" x14ac:dyDescent="0.45"/>
  <cols>
    <col min="1" max="1" width="26.09765625" style="2" customWidth="1"/>
    <col min="2" max="2" width="18.09765625" style="2" customWidth="1"/>
    <col min="3" max="3" width="18.19921875" style="2" customWidth="1"/>
    <col min="4" max="6" width="18.09765625" style="2" customWidth="1"/>
    <col min="7" max="16384" width="9" style="2"/>
  </cols>
  <sheetData>
    <row r="1" spans="1:7" x14ac:dyDescent="0.45">
      <c r="F1" s="91" t="s">
        <v>431</v>
      </c>
    </row>
    <row r="2" spans="1:7" ht="18.600000000000001" x14ac:dyDescent="0.45">
      <c r="A2" s="5" t="s">
        <v>204</v>
      </c>
    </row>
    <row r="3" spans="1:7" ht="15.75" customHeight="1" x14ac:dyDescent="0.45">
      <c r="A3" s="5"/>
    </row>
    <row r="4" spans="1:7" x14ac:dyDescent="0.45">
      <c r="A4" s="199" t="s">
        <v>552</v>
      </c>
      <c r="B4" s="199"/>
      <c r="C4" s="211"/>
      <c r="D4" s="211"/>
      <c r="E4" s="133"/>
      <c r="F4" s="133"/>
    </row>
    <row r="5" spans="1:7" x14ac:dyDescent="0.45">
      <c r="A5" s="132" t="s">
        <v>337</v>
      </c>
      <c r="B5" s="132">
        <v>2016</v>
      </c>
      <c r="C5" s="132">
        <v>2017</v>
      </c>
      <c r="D5" s="132">
        <v>2018</v>
      </c>
      <c r="E5" s="132">
        <v>2019</v>
      </c>
      <c r="F5" s="132">
        <v>2020</v>
      </c>
      <c r="G5" s="38"/>
    </row>
    <row r="6" spans="1:7" x14ac:dyDescent="0.45">
      <c r="A6" s="64" t="s">
        <v>232</v>
      </c>
      <c r="B6" s="43" t="s">
        <v>229</v>
      </c>
      <c r="C6" s="43" t="s">
        <v>229</v>
      </c>
      <c r="D6" s="43" t="s">
        <v>229</v>
      </c>
      <c r="E6" s="43" t="s">
        <v>229</v>
      </c>
      <c r="F6" s="43" t="s">
        <v>551</v>
      </c>
    </row>
    <row r="7" spans="1:7" x14ac:dyDescent="0.45">
      <c r="A7" s="64" t="s">
        <v>231</v>
      </c>
      <c r="B7" s="43" t="s">
        <v>229</v>
      </c>
      <c r="C7" s="43" t="s">
        <v>229</v>
      </c>
      <c r="D7" s="43" t="s">
        <v>229</v>
      </c>
      <c r="E7" s="43" t="s">
        <v>229</v>
      </c>
      <c r="F7" s="43" t="s">
        <v>551</v>
      </c>
    </row>
    <row r="8" spans="1:7" x14ac:dyDescent="0.45">
      <c r="A8" s="64" t="s">
        <v>233</v>
      </c>
      <c r="B8" s="43" t="s">
        <v>234</v>
      </c>
      <c r="C8" s="43" t="s">
        <v>234</v>
      </c>
      <c r="D8" s="43" t="s">
        <v>234</v>
      </c>
      <c r="E8" s="43" t="s">
        <v>234</v>
      </c>
      <c r="F8" s="43" t="s">
        <v>234</v>
      </c>
    </row>
    <row r="9" spans="1:7" x14ac:dyDescent="0.45">
      <c r="A9" s="200"/>
      <c r="B9" s="200"/>
      <c r="C9" s="225"/>
      <c r="D9" s="225"/>
      <c r="E9" s="134"/>
      <c r="F9" s="134"/>
    </row>
  </sheetData>
  <mergeCells count="2">
    <mergeCell ref="A4:D4"/>
    <mergeCell ref="A9:D9"/>
  </mergeCells>
  <phoneticPr fontId="1"/>
  <hyperlinks>
    <hyperlink ref="F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zoomScale="75" zoomScaleNormal="75" zoomScaleSheetLayoutView="100" workbookViewId="0">
      <selection activeCell="F1" sqref="F1"/>
    </sheetView>
  </sheetViews>
  <sheetFormatPr defaultColWidth="9" defaultRowHeight="15" x14ac:dyDescent="0.45"/>
  <cols>
    <col min="1" max="1" width="19.5" style="2" customWidth="1"/>
    <col min="2" max="4" width="42.69921875" style="2" customWidth="1"/>
    <col min="5" max="6" width="42.59765625" style="2" customWidth="1"/>
    <col min="7" max="7" width="18.09765625" style="2" customWidth="1"/>
    <col min="8" max="16384" width="9" style="2"/>
  </cols>
  <sheetData>
    <row r="1" spans="1:7" x14ac:dyDescent="0.45">
      <c r="F1" s="91" t="s">
        <v>431</v>
      </c>
    </row>
    <row r="2" spans="1:7" ht="18.600000000000001" x14ac:dyDescent="0.45">
      <c r="A2" s="5" t="s">
        <v>204</v>
      </c>
    </row>
    <row r="3" spans="1:7" ht="15.75" customHeight="1" x14ac:dyDescent="0.45">
      <c r="A3" s="5"/>
    </row>
    <row r="4" spans="1:7" ht="18" x14ac:dyDescent="0.45">
      <c r="A4" s="199" t="s">
        <v>404</v>
      </c>
      <c r="B4" s="213"/>
      <c r="C4" s="213"/>
      <c r="D4" s="213"/>
      <c r="E4" s="213"/>
      <c r="F4" s="213"/>
      <c r="G4" s="147"/>
    </row>
    <row r="5" spans="1:7" ht="16.2" x14ac:dyDescent="0.45">
      <c r="A5" s="89" t="s">
        <v>337</v>
      </c>
      <c r="B5" s="132" t="s">
        <v>553</v>
      </c>
      <c r="C5" s="132" t="s">
        <v>554</v>
      </c>
      <c r="D5" s="89" t="s">
        <v>341</v>
      </c>
      <c r="E5" s="132" t="s">
        <v>340</v>
      </c>
      <c r="F5" s="89" t="s">
        <v>555</v>
      </c>
      <c r="G5" s="38"/>
    </row>
    <row r="6" spans="1:7" x14ac:dyDescent="0.45">
      <c r="A6" s="64" t="s">
        <v>235</v>
      </c>
      <c r="B6" s="142" t="s">
        <v>556</v>
      </c>
      <c r="C6" s="43" t="s">
        <v>642</v>
      </c>
      <c r="D6" s="43" t="s">
        <v>643</v>
      </c>
      <c r="E6" s="43" t="s">
        <v>644</v>
      </c>
      <c r="F6" s="43" t="s">
        <v>645</v>
      </c>
      <c r="G6" s="38"/>
    </row>
    <row r="7" spans="1:7" x14ac:dyDescent="0.45">
      <c r="A7" s="64" t="s">
        <v>236</v>
      </c>
      <c r="B7" s="43" t="s">
        <v>646</v>
      </c>
      <c r="C7" s="43" t="s">
        <v>647</v>
      </c>
      <c r="D7" s="43" t="s">
        <v>647</v>
      </c>
      <c r="E7" s="43" t="s">
        <v>647</v>
      </c>
      <c r="F7" s="43" t="s">
        <v>648</v>
      </c>
      <c r="G7" s="72"/>
    </row>
    <row r="8" spans="1:7" ht="9.75" customHeight="1" x14ac:dyDescent="0.45">
      <c r="A8" s="230"/>
      <c r="B8" s="230"/>
      <c r="C8" s="230"/>
      <c r="D8" s="230"/>
      <c r="E8" s="230"/>
      <c r="F8" s="230"/>
      <c r="G8" s="74"/>
    </row>
    <row r="9" spans="1:7" x14ac:dyDescent="0.45">
      <c r="A9" s="143" t="s">
        <v>557</v>
      </c>
      <c r="B9" s="74"/>
      <c r="C9" s="74"/>
      <c r="D9" s="74"/>
      <c r="E9" s="74"/>
      <c r="F9" s="74"/>
    </row>
    <row r="10" spans="1:7" x14ac:dyDescent="0.45">
      <c r="A10" s="2" t="s">
        <v>558</v>
      </c>
    </row>
    <row r="11" spans="1:7" x14ac:dyDescent="0.45">
      <c r="A11" s="2" t="s">
        <v>559</v>
      </c>
    </row>
    <row r="12" spans="1:7" x14ac:dyDescent="0.45">
      <c r="A12" s="2" t="s">
        <v>560</v>
      </c>
    </row>
    <row r="13" spans="1:7" x14ac:dyDescent="0.45">
      <c r="A13" s="2" t="s">
        <v>561</v>
      </c>
    </row>
  </sheetData>
  <mergeCells count="2">
    <mergeCell ref="A8:F8"/>
    <mergeCell ref="A4:F4"/>
  </mergeCells>
  <phoneticPr fontId="1"/>
  <hyperlinks>
    <hyperlink ref="F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zoomScale="75" zoomScaleNormal="75" zoomScaleSheetLayoutView="100" workbookViewId="0">
      <selection activeCell="F1" sqref="F1"/>
    </sheetView>
  </sheetViews>
  <sheetFormatPr defaultColWidth="9" defaultRowHeight="15" x14ac:dyDescent="0.45"/>
  <cols>
    <col min="1" max="1" width="42.5" style="2" customWidth="1"/>
    <col min="2" max="4" width="18.09765625" style="2" customWidth="1"/>
    <col min="5" max="6" width="18.19921875" style="2" customWidth="1"/>
    <col min="7" max="16384" width="9" style="2"/>
  </cols>
  <sheetData>
    <row r="1" spans="1:6" x14ac:dyDescent="0.45">
      <c r="F1" s="91" t="s">
        <v>431</v>
      </c>
    </row>
    <row r="2" spans="1:6" ht="18.600000000000001" x14ac:dyDescent="0.45">
      <c r="A2" s="5" t="s">
        <v>204</v>
      </c>
    </row>
    <row r="3" spans="1:6" ht="15.75" customHeight="1" x14ac:dyDescent="0.45">
      <c r="A3" s="5"/>
    </row>
    <row r="4" spans="1:6" x14ac:dyDescent="0.45">
      <c r="A4" s="199" t="s">
        <v>428</v>
      </c>
      <c r="B4" s="199"/>
      <c r="C4" s="199"/>
      <c r="D4" s="199"/>
      <c r="E4" s="211"/>
      <c r="F4" s="211"/>
    </row>
    <row r="5" spans="1:6" x14ac:dyDescent="0.45">
      <c r="A5" s="89" t="s">
        <v>337</v>
      </c>
      <c r="B5" s="132">
        <v>2016</v>
      </c>
      <c r="C5" s="132">
        <v>2017</v>
      </c>
      <c r="D5" s="89">
        <v>2018</v>
      </c>
      <c r="E5" s="132">
        <v>2019</v>
      </c>
      <c r="F5" s="89">
        <v>2020</v>
      </c>
    </row>
    <row r="6" spans="1:6" x14ac:dyDescent="0.45">
      <c r="A6" s="64" t="s">
        <v>237</v>
      </c>
      <c r="B6" s="43" t="s">
        <v>562</v>
      </c>
      <c r="C6" s="43" t="s">
        <v>566</v>
      </c>
      <c r="D6" s="43" t="s">
        <v>429</v>
      </c>
      <c r="E6" s="43" t="s">
        <v>238</v>
      </c>
      <c r="F6" s="43" t="s">
        <v>570</v>
      </c>
    </row>
    <row r="7" spans="1:6" x14ac:dyDescent="0.45">
      <c r="A7" s="64" t="s">
        <v>239</v>
      </c>
      <c r="B7" s="43" t="s">
        <v>563</v>
      </c>
      <c r="C7" s="43" t="s">
        <v>567</v>
      </c>
      <c r="D7" s="43" t="s">
        <v>463</v>
      </c>
      <c r="E7" s="43" t="s">
        <v>242</v>
      </c>
      <c r="F7" s="43" t="s">
        <v>571</v>
      </c>
    </row>
    <row r="8" spans="1:6" x14ac:dyDescent="0.45">
      <c r="A8" s="64" t="s">
        <v>240</v>
      </c>
      <c r="B8" s="43" t="s">
        <v>564</v>
      </c>
      <c r="C8" s="43" t="s">
        <v>568</v>
      </c>
      <c r="D8" s="43" t="s">
        <v>464</v>
      </c>
      <c r="E8" s="43" t="s">
        <v>243</v>
      </c>
      <c r="F8" s="43" t="s">
        <v>572</v>
      </c>
    </row>
    <row r="9" spans="1:6" x14ac:dyDescent="0.45">
      <c r="A9" s="64" t="s">
        <v>241</v>
      </c>
      <c r="B9" s="43" t="s">
        <v>565</v>
      </c>
      <c r="C9" s="43" t="s">
        <v>569</v>
      </c>
      <c r="D9" s="43" t="s">
        <v>430</v>
      </c>
      <c r="E9" s="43" t="s">
        <v>244</v>
      </c>
      <c r="F9" s="43" t="s">
        <v>573</v>
      </c>
    </row>
    <row r="10" spans="1:6" x14ac:dyDescent="0.45">
      <c r="A10" s="200"/>
      <c r="B10" s="200"/>
      <c r="C10" s="200"/>
      <c r="D10" s="200"/>
      <c r="E10" s="225"/>
      <c r="F10" s="225"/>
    </row>
  </sheetData>
  <mergeCells count="2">
    <mergeCell ref="A4:F4"/>
    <mergeCell ref="A10:F10"/>
  </mergeCells>
  <phoneticPr fontId="1"/>
  <hyperlinks>
    <hyperlink ref="F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zoomScaleNormal="100" zoomScaleSheetLayoutView="100" workbookViewId="0">
      <selection activeCell="C1" sqref="C1"/>
    </sheetView>
  </sheetViews>
  <sheetFormatPr defaultColWidth="9" defaultRowHeight="15" x14ac:dyDescent="0.45"/>
  <cols>
    <col min="1" max="1" width="52.59765625" style="2" customWidth="1"/>
    <col min="2" max="3" width="17.3984375" style="2" customWidth="1"/>
    <col min="4" max="16384" width="9" style="2"/>
  </cols>
  <sheetData>
    <row r="1" spans="1:3" x14ac:dyDescent="0.45">
      <c r="C1" s="91" t="s">
        <v>431</v>
      </c>
    </row>
    <row r="2" spans="1:3" ht="18.600000000000001" x14ac:dyDescent="0.45">
      <c r="A2" s="5" t="s">
        <v>407</v>
      </c>
    </row>
    <row r="3" spans="1:3" ht="15.75" customHeight="1" x14ac:dyDescent="0.45">
      <c r="A3" s="5"/>
    </row>
    <row r="4" spans="1:3" ht="15.75" customHeight="1" x14ac:dyDescent="0.45">
      <c r="A4" s="119" t="s">
        <v>595</v>
      </c>
      <c r="B4" s="86"/>
      <c r="C4" s="87"/>
    </row>
    <row r="5" spans="1:3" x14ac:dyDescent="0.45">
      <c r="A5" s="12"/>
      <c r="B5" s="13" t="s">
        <v>54</v>
      </c>
      <c r="C5" s="13" t="s">
        <v>55</v>
      </c>
    </row>
    <row r="6" spans="1:3" x14ac:dyDescent="0.45">
      <c r="A6" s="14" t="s">
        <v>506</v>
      </c>
      <c r="B6" s="9">
        <v>12</v>
      </c>
      <c r="C6" s="15">
        <v>1</v>
      </c>
    </row>
    <row r="7" spans="1:3" x14ac:dyDescent="0.45">
      <c r="A7" s="129" t="s">
        <v>507</v>
      </c>
      <c r="B7" s="9">
        <v>1</v>
      </c>
      <c r="C7" s="15">
        <v>1</v>
      </c>
    </row>
    <row r="8" spans="1:3" ht="16.2" x14ac:dyDescent="0.45">
      <c r="A8" s="6" t="s">
        <v>505</v>
      </c>
      <c r="B8" s="8" t="s">
        <v>509</v>
      </c>
      <c r="C8" s="51">
        <v>0.11899999999999999</v>
      </c>
    </row>
    <row r="9" spans="1:3" x14ac:dyDescent="0.45">
      <c r="A9" s="6" t="s">
        <v>508</v>
      </c>
      <c r="B9" s="8">
        <v>5</v>
      </c>
      <c r="C9" s="51">
        <v>0.185</v>
      </c>
    </row>
    <row r="10" spans="1:3" ht="16.2" customHeight="1" x14ac:dyDescent="0.45">
      <c r="A10" s="192" t="s">
        <v>510</v>
      </c>
      <c r="B10" s="192"/>
      <c r="C10" s="192"/>
    </row>
  </sheetData>
  <mergeCells count="1">
    <mergeCell ref="A10:C10"/>
  </mergeCells>
  <phoneticPr fontId="1"/>
  <hyperlinks>
    <hyperlink ref="C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zoomScaleNormal="100" zoomScaleSheetLayoutView="100" workbookViewId="0">
      <selection activeCell="F1" sqref="F1"/>
    </sheetView>
  </sheetViews>
  <sheetFormatPr defaultColWidth="9" defaultRowHeight="15" x14ac:dyDescent="0.45"/>
  <cols>
    <col min="1" max="1" width="40.5" style="2" customWidth="1"/>
    <col min="2" max="4" width="17" style="2" customWidth="1"/>
    <col min="5" max="6" width="18.19921875" style="2" customWidth="1"/>
    <col min="7" max="16384" width="9" style="2"/>
  </cols>
  <sheetData>
    <row r="1" spans="1:6" x14ac:dyDescent="0.45">
      <c r="F1" s="91" t="s">
        <v>431</v>
      </c>
    </row>
    <row r="2" spans="1:6" ht="18.600000000000001" x14ac:dyDescent="0.45">
      <c r="A2" s="5" t="s">
        <v>204</v>
      </c>
    </row>
    <row r="3" spans="1:6" ht="15.75" customHeight="1" x14ac:dyDescent="0.45">
      <c r="A3" s="5"/>
    </row>
    <row r="4" spans="1:6" x14ac:dyDescent="0.45">
      <c r="A4" s="199" t="s">
        <v>649</v>
      </c>
      <c r="B4" s="199"/>
      <c r="C4" s="199"/>
      <c r="D4" s="199"/>
      <c r="E4" s="211"/>
      <c r="F4" s="211"/>
    </row>
    <row r="5" spans="1:6" x14ac:dyDescent="0.45">
      <c r="A5" s="13" t="s">
        <v>337</v>
      </c>
      <c r="B5" s="132">
        <v>2016</v>
      </c>
      <c r="C5" s="132">
        <v>2017</v>
      </c>
      <c r="D5" s="13">
        <v>2018</v>
      </c>
      <c r="E5" s="132">
        <v>2019</v>
      </c>
      <c r="F5" s="13">
        <v>2020</v>
      </c>
    </row>
    <row r="6" spans="1:6" x14ac:dyDescent="0.45">
      <c r="A6" s="64" t="s">
        <v>245</v>
      </c>
      <c r="B6" s="49">
        <v>0.99</v>
      </c>
      <c r="C6" s="49">
        <v>0.98499999999999999</v>
      </c>
      <c r="D6" s="49">
        <v>0.98399999999999999</v>
      </c>
      <c r="E6" s="49">
        <v>0.98699999999999999</v>
      </c>
      <c r="F6" s="49">
        <v>0.98899999999999999</v>
      </c>
    </row>
    <row r="7" spans="1:6" x14ac:dyDescent="0.45">
      <c r="A7" s="47"/>
      <c r="B7" s="48"/>
      <c r="C7" s="48"/>
      <c r="D7" s="48"/>
      <c r="E7" s="46"/>
      <c r="F7" s="46"/>
    </row>
    <row r="8" spans="1:6" x14ac:dyDescent="0.45">
      <c r="A8" s="225"/>
      <c r="B8" s="225"/>
      <c r="C8" s="225"/>
      <c r="D8" s="225"/>
      <c r="E8" s="225"/>
      <c r="F8" s="225"/>
    </row>
  </sheetData>
  <mergeCells count="2">
    <mergeCell ref="A4:F4"/>
    <mergeCell ref="A8:F8"/>
  </mergeCells>
  <phoneticPr fontId="1"/>
  <hyperlinks>
    <hyperlink ref="F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zoomScaleNormal="100" zoomScaleSheetLayoutView="100" workbookViewId="0">
      <selection activeCell="F1" sqref="F1"/>
    </sheetView>
  </sheetViews>
  <sheetFormatPr defaultColWidth="9" defaultRowHeight="15" x14ac:dyDescent="0.45"/>
  <cols>
    <col min="1" max="1" width="19.19921875" style="2" customWidth="1"/>
    <col min="2" max="3" width="17" style="2" customWidth="1"/>
    <col min="4" max="4" width="18.19921875" style="2" customWidth="1"/>
    <col min="5" max="6" width="18.09765625" style="2" customWidth="1"/>
    <col min="7" max="16384" width="9" style="2"/>
  </cols>
  <sheetData>
    <row r="1" spans="1:6" x14ac:dyDescent="0.45">
      <c r="F1" s="91" t="s">
        <v>431</v>
      </c>
    </row>
    <row r="2" spans="1:6" ht="18.600000000000001" x14ac:dyDescent="0.45">
      <c r="A2" s="5" t="s">
        <v>204</v>
      </c>
    </row>
    <row r="3" spans="1:6" ht="15.75" customHeight="1" x14ac:dyDescent="0.45">
      <c r="A3" s="5"/>
    </row>
    <row r="4" spans="1:6" x14ac:dyDescent="0.45">
      <c r="A4" s="199" t="s">
        <v>421</v>
      </c>
      <c r="B4" s="199"/>
      <c r="C4" s="199"/>
      <c r="D4" s="211"/>
      <c r="E4" s="211"/>
      <c r="F4" s="211"/>
    </row>
    <row r="5" spans="1:6" x14ac:dyDescent="0.45">
      <c r="A5" s="13" t="s">
        <v>76</v>
      </c>
      <c r="B5" s="132">
        <v>2016</v>
      </c>
      <c r="C5" s="13">
        <v>2017</v>
      </c>
      <c r="D5" s="44">
        <v>2018</v>
      </c>
      <c r="E5" s="132">
        <v>2019</v>
      </c>
      <c r="F5" s="13">
        <v>2020</v>
      </c>
    </row>
    <row r="6" spans="1:6" x14ac:dyDescent="0.45">
      <c r="A6" s="50" t="s">
        <v>246</v>
      </c>
      <c r="B6" s="50" t="s">
        <v>574</v>
      </c>
      <c r="C6" s="50" t="s">
        <v>248</v>
      </c>
      <c r="D6" s="9" t="s">
        <v>247</v>
      </c>
      <c r="E6" s="51" t="s">
        <v>247</v>
      </c>
      <c r="F6" s="51" t="s">
        <v>575</v>
      </c>
    </row>
    <row r="7" spans="1:6" x14ac:dyDescent="0.45">
      <c r="A7" s="225"/>
      <c r="B7" s="225"/>
      <c r="C7" s="225"/>
      <c r="D7" s="225"/>
      <c r="E7" s="225"/>
      <c r="F7" s="225"/>
    </row>
  </sheetData>
  <mergeCells count="2">
    <mergeCell ref="A4:F4"/>
    <mergeCell ref="A7:F7"/>
  </mergeCells>
  <phoneticPr fontId="1"/>
  <hyperlinks>
    <hyperlink ref="F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zoomScaleNormal="100" zoomScaleSheetLayoutView="100" workbookViewId="0">
      <selection activeCell="F1" sqref="F1"/>
    </sheetView>
  </sheetViews>
  <sheetFormatPr defaultColWidth="9" defaultRowHeight="15" x14ac:dyDescent="0.45"/>
  <cols>
    <col min="1" max="1" width="27.19921875" style="2" customWidth="1"/>
    <col min="2" max="6" width="12.09765625" style="2" customWidth="1"/>
    <col min="7" max="16384" width="9" style="2"/>
  </cols>
  <sheetData>
    <row r="1" spans="1:6" x14ac:dyDescent="0.45">
      <c r="F1" s="91" t="s">
        <v>431</v>
      </c>
    </row>
    <row r="2" spans="1:6" ht="18.600000000000001" x14ac:dyDescent="0.45">
      <c r="A2" s="5" t="s">
        <v>407</v>
      </c>
    </row>
    <row r="3" spans="1:6" ht="15.75" customHeight="1" x14ac:dyDescent="0.45">
      <c r="A3" s="5"/>
    </row>
    <row r="4" spans="1:6" ht="15.75" customHeight="1" x14ac:dyDescent="0.45">
      <c r="A4" s="199" t="s">
        <v>418</v>
      </c>
      <c r="B4" s="199"/>
      <c r="C4" s="199"/>
      <c r="D4" s="199"/>
      <c r="E4" s="199"/>
    </row>
    <row r="5" spans="1:6" x14ac:dyDescent="0.45">
      <c r="A5" s="56" t="s">
        <v>253</v>
      </c>
      <c r="B5" s="132">
        <v>2016</v>
      </c>
      <c r="C5" s="13">
        <v>2017</v>
      </c>
      <c r="D5" s="13">
        <v>2018</v>
      </c>
      <c r="E5" s="13">
        <v>2019</v>
      </c>
      <c r="F5" s="132">
        <v>2020</v>
      </c>
    </row>
    <row r="6" spans="1:6" x14ac:dyDescent="0.45">
      <c r="A6" s="29" t="s">
        <v>254</v>
      </c>
      <c r="B6" s="31"/>
      <c r="C6" s="31"/>
      <c r="D6" s="31"/>
      <c r="E6" s="31"/>
      <c r="F6" s="31"/>
    </row>
    <row r="7" spans="1:6" x14ac:dyDescent="0.45">
      <c r="A7" s="53" t="s">
        <v>255</v>
      </c>
      <c r="B7" s="149">
        <v>55268</v>
      </c>
      <c r="C7" s="94">
        <f>SUM(C8:C11)</f>
        <v>55959.745000000003</v>
      </c>
      <c r="D7" s="94">
        <f>SUM(D8:D11)</f>
        <v>54913</v>
      </c>
      <c r="E7" s="94">
        <f>SUM(E8:E11)</f>
        <v>55262</v>
      </c>
      <c r="F7" s="94">
        <f>SUM(F8:F11)</f>
        <v>55576</v>
      </c>
    </row>
    <row r="8" spans="1:6" x14ac:dyDescent="0.45">
      <c r="A8" s="53" t="s">
        <v>256</v>
      </c>
      <c r="B8" s="149">
        <v>13669</v>
      </c>
      <c r="C8" s="94">
        <v>14438.025</v>
      </c>
      <c r="D8" s="94">
        <v>14101</v>
      </c>
      <c r="E8" s="94">
        <v>13973</v>
      </c>
      <c r="F8" s="94">
        <v>13397</v>
      </c>
    </row>
    <row r="9" spans="1:6" x14ac:dyDescent="0.45">
      <c r="A9" s="6" t="s">
        <v>257</v>
      </c>
      <c r="B9" s="149">
        <v>935</v>
      </c>
      <c r="C9" s="94">
        <v>865.02499999999998</v>
      </c>
      <c r="D9" s="94">
        <v>915</v>
      </c>
      <c r="E9" s="94">
        <v>890</v>
      </c>
      <c r="F9" s="94">
        <v>890</v>
      </c>
    </row>
    <row r="10" spans="1:6" x14ac:dyDescent="0.45">
      <c r="A10" s="52" t="s">
        <v>258</v>
      </c>
      <c r="B10" s="149">
        <v>37220</v>
      </c>
      <c r="C10" s="94">
        <v>37150.184999999998</v>
      </c>
      <c r="D10" s="94">
        <v>36371</v>
      </c>
      <c r="E10" s="94">
        <v>36893</v>
      </c>
      <c r="F10" s="94">
        <v>38253</v>
      </c>
    </row>
    <row r="11" spans="1:6" x14ac:dyDescent="0.45">
      <c r="A11" s="52" t="s">
        <v>259</v>
      </c>
      <c r="B11" s="149">
        <v>3444</v>
      </c>
      <c r="C11" s="94">
        <v>3506.51</v>
      </c>
      <c r="D11" s="94">
        <v>3526</v>
      </c>
      <c r="E11" s="94">
        <v>3506</v>
      </c>
      <c r="F11" s="94">
        <v>3036</v>
      </c>
    </row>
    <row r="12" spans="1:6" x14ac:dyDescent="0.45">
      <c r="A12" s="52" t="s">
        <v>260</v>
      </c>
      <c r="B12" s="149">
        <v>19187</v>
      </c>
      <c r="C12" s="94">
        <f>SUM(C13:C16)</f>
        <v>19543.043595965901</v>
      </c>
      <c r="D12" s="94">
        <f>SUM(D13:D16)</f>
        <v>19186</v>
      </c>
      <c r="E12" s="94">
        <f>SUM(E13:E16)</f>
        <v>19231</v>
      </c>
      <c r="F12" s="94">
        <f>SUM(F13:F16)</f>
        <v>19250</v>
      </c>
    </row>
    <row r="13" spans="1:6" x14ac:dyDescent="0.45">
      <c r="A13" s="52" t="s">
        <v>261</v>
      </c>
      <c r="B13" s="149">
        <v>11945</v>
      </c>
      <c r="C13" s="94">
        <v>12365.86651</v>
      </c>
      <c r="D13" s="94">
        <v>11941</v>
      </c>
      <c r="E13" s="94">
        <v>11994</v>
      </c>
      <c r="F13" s="94">
        <v>12237</v>
      </c>
    </row>
    <row r="14" spans="1:6" x14ac:dyDescent="0.45">
      <c r="A14" s="52" t="s">
        <v>262</v>
      </c>
      <c r="B14" s="149">
        <v>2016</v>
      </c>
      <c r="C14" s="94">
        <v>1972.0720965</v>
      </c>
      <c r="D14" s="94">
        <v>2109</v>
      </c>
      <c r="E14" s="94">
        <v>2092</v>
      </c>
      <c r="F14" s="94">
        <v>2004</v>
      </c>
    </row>
    <row r="15" spans="1:6" x14ac:dyDescent="0.45">
      <c r="A15" s="52" t="s">
        <v>263</v>
      </c>
      <c r="B15" s="149">
        <v>1992</v>
      </c>
      <c r="C15" s="94">
        <v>1895.1600959999996</v>
      </c>
      <c r="D15" s="94">
        <v>1922</v>
      </c>
      <c r="E15" s="94">
        <v>1937</v>
      </c>
      <c r="F15" s="94">
        <v>1880</v>
      </c>
    </row>
    <row r="16" spans="1:6" x14ac:dyDescent="0.45">
      <c r="A16" s="52" t="s">
        <v>259</v>
      </c>
      <c r="B16" s="149">
        <v>3234</v>
      </c>
      <c r="C16" s="94">
        <v>3309.9448934659003</v>
      </c>
      <c r="D16" s="94">
        <v>3214</v>
      </c>
      <c r="E16" s="94">
        <v>3208</v>
      </c>
      <c r="F16" s="94">
        <v>3129</v>
      </c>
    </row>
    <row r="17" spans="1:6" ht="16.2" x14ac:dyDescent="0.45">
      <c r="A17" s="52" t="s">
        <v>264</v>
      </c>
      <c r="B17" s="94">
        <v>1981</v>
      </c>
      <c r="C17" s="94">
        <v>1923</v>
      </c>
      <c r="D17" s="94">
        <v>1686</v>
      </c>
      <c r="E17" s="94">
        <v>1748</v>
      </c>
      <c r="F17" s="94">
        <v>1651</v>
      </c>
    </row>
    <row r="18" spans="1:6" ht="16.2" x14ac:dyDescent="0.45">
      <c r="A18" s="52" t="s">
        <v>265</v>
      </c>
      <c r="B18" s="94" t="s">
        <v>511</v>
      </c>
      <c r="C18" s="94">
        <v>1321</v>
      </c>
      <c r="D18" s="94">
        <v>1116</v>
      </c>
      <c r="E18" s="94">
        <v>1139</v>
      </c>
      <c r="F18" s="94">
        <v>1026</v>
      </c>
    </row>
    <row r="19" spans="1:6" ht="16.2" x14ac:dyDescent="0.45">
      <c r="A19" s="52" t="s">
        <v>266</v>
      </c>
      <c r="B19" s="94" t="s">
        <v>511</v>
      </c>
      <c r="C19" s="94">
        <v>602</v>
      </c>
      <c r="D19" s="94">
        <v>569</v>
      </c>
      <c r="E19" s="94">
        <v>609</v>
      </c>
      <c r="F19" s="94">
        <v>625</v>
      </c>
    </row>
    <row r="20" spans="1:6" x14ac:dyDescent="0.45">
      <c r="A20" s="29" t="s">
        <v>267</v>
      </c>
      <c r="B20" s="33"/>
      <c r="C20" s="33"/>
      <c r="D20" s="33"/>
      <c r="E20" s="33"/>
      <c r="F20" s="33"/>
    </row>
    <row r="21" spans="1:6" x14ac:dyDescent="0.45">
      <c r="A21" s="53" t="s">
        <v>268</v>
      </c>
      <c r="B21" s="95">
        <v>102999</v>
      </c>
      <c r="C21" s="95">
        <v>102088</v>
      </c>
      <c r="D21" s="95">
        <v>99755</v>
      </c>
      <c r="E21" s="95">
        <v>99465</v>
      </c>
      <c r="F21" s="95">
        <v>77181</v>
      </c>
    </row>
    <row r="22" spans="1:6" x14ac:dyDescent="0.45">
      <c r="A22" s="53" t="s">
        <v>269</v>
      </c>
      <c r="B22" s="95">
        <v>11815</v>
      </c>
      <c r="C22" s="95">
        <v>11795</v>
      </c>
      <c r="D22" s="95">
        <v>11054</v>
      </c>
      <c r="E22" s="95">
        <v>11025</v>
      </c>
      <c r="F22" s="95">
        <v>10095</v>
      </c>
    </row>
    <row r="23" spans="1:6" x14ac:dyDescent="0.45">
      <c r="A23" s="29" t="s">
        <v>441</v>
      </c>
      <c r="B23" s="96"/>
      <c r="C23" s="96"/>
      <c r="D23" s="96"/>
      <c r="E23" s="96"/>
      <c r="F23" s="96"/>
    </row>
    <row r="24" spans="1:6" x14ac:dyDescent="0.45">
      <c r="A24" s="53" t="s">
        <v>270</v>
      </c>
      <c r="B24" s="95">
        <v>6113</v>
      </c>
      <c r="C24" s="95">
        <v>6065</v>
      </c>
      <c r="D24" s="95">
        <v>5861</v>
      </c>
      <c r="E24" s="95">
        <v>5874</v>
      </c>
      <c r="F24" s="95">
        <v>5995</v>
      </c>
    </row>
    <row r="25" spans="1:6" x14ac:dyDescent="0.45">
      <c r="A25" s="53" t="s">
        <v>271</v>
      </c>
      <c r="B25" s="95">
        <v>2407</v>
      </c>
      <c r="C25" s="95">
        <v>2199</v>
      </c>
      <c r="D25" s="95">
        <v>1940</v>
      </c>
      <c r="E25" s="95">
        <v>1938</v>
      </c>
      <c r="F25" s="95">
        <v>1877</v>
      </c>
    </row>
    <row r="26" spans="1:6" x14ac:dyDescent="0.45">
      <c r="A26" s="56" t="s">
        <v>272</v>
      </c>
      <c r="B26" s="132">
        <v>2016</v>
      </c>
      <c r="C26" s="121">
        <v>2017</v>
      </c>
      <c r="D26" s="121">
        <v>2018</v>
      </c>
      <c r="E26" s="121">
        <v>2019</v>
      </c>
      <c r="F26" s="132">
        <v>2020</v>
      </c>
    </row>
    <row r="27" spans="1:6" x14ac:dyDescent="0.45">
      <c r="A27" s="29" t="s">
        <v>273</v>
      </c>
      <c r="B27" s="33"/>
      <c r="C27" s="33"/>
      <c r="D27" s="33"/>
      <c r="E27" s="33"/>
      <c r="F27" s="33"/>
    </row>
    <row r="28" spans="1:6" ht="16.2" x14ac:dyDescent="0.45">
      <c r="A28" s="53" t="s">
        <v>274</v>
      </c>
      <c r="B28" s="95">
        <v>1205</v>
      </c>
      <c r="C28" s="95">
        <v>1105</v>
      </c>
      <c r="D28" s="95">
        <v>1068</v>
      </c>
      <c r="E28" s="95">
        <v>1158</v>
      </c>
      <c r="F28" s="95">
        <v>1108</v>
      </c>
    </row>
    <row r="29" spans="1:6" ht="16.2" x14ac:dyDescent="0.45">
      <c r="A29" s="53" t="s">
        <v>275</v>
      </c>
      <c r="B29" s="94" t="s">
        <v>511</v>
      </c>
      <c r="C29" s="95">
        <v>384</v>
      </c>
      <c r="D29" s="95">
        <v>395</v>
      </c>
      <c r="E29" s="95">
        <v>469</v>
      </c>
      <c r="F29" s="95">
        <v>551</v>
      </c>
    </row>
    <row r="30" spans="1:6" ht="16.2" x14ac:dyDescent="0.45">
      <c r="A30" s="53" t="s">
        <v>276</v>
      </c>
      <c r="B30" s="94" t="s">
        <v>511</v>
      </c>
      <c r="C30" s="95">
        <v>721</v>
      </c>
      <c r="D30" s="95">
        <v>673</v>
      </c>
      <c r="E30" s="95">
        <v>689</v>
      </c>
      <c r="F30" s="95">
        <v>557</v>
      </c>
    </row>
    <row r="31" spans="1:6" x14ac:dyDescent="0.45">
      <c r="A31" s="6" t="s">
        <v>277</v>
      </c>
      <c r="B31" s="92">
        <v>85.9</v>
      </c>
      <c r="C31" s="92">
        <v>104.5</v>
      </c>
      <c r="D31" s="92">
        <v>97.6</v>
      </c>
      <c r="E31" s="92">
        <v>93.5</v>
      </c>
      <c r="F31" s="92">
        <v>67.3</v>
      </c>
    </row>
    <row r="32" spans="1:6" x14ac:dyDescent="0.45">
      <c r="A32" s="29" t="s">
        <v>278</v>
      </c>
      <c r="B32" s="33"/>
      <c r="C32" s="33"/>
      <c r="D32" s="33"/>
      <c r="E32" s="33"/>
      <c r="F32" s="33"/>
    </row>
    <row r="33" spans="1:6" s="58" customFormat="1" x14ac:dyDescent="0.45">
      <c r="A33" s="57" t="s">
        <v>279</v>
      </c>
      <c r="B33" s="97">
        <v>2731</v>
      </c>
      <c r="C33" s="97">
        <v>2607</v>
      </c>
      <c r="D33" s="97">
        <v>2589</v>
      </c>
      <c r="E33" s="97">
        <v>2857</v>
      </c>
      <c r="F33" s="97">
        <v>2511</v>
      </c>
    </row>
    <row r="34" spans="1:6" x14ac:dyDescent="0.45">
      <c r="A34" s="53" t="s">
        <v>280</v>
      </c>
      <c r="B34" s="94" t="s">
        <v>511</v>
      </c>
      <c r="C34" s="95">
        <v>43</v>
      </c>
      <c r="D34" s="95">
        <v>59</v>
      </c>
      <c r="E34" s="95">
        <v>55</v>
      </c>
      <c r="F34" s="95">
        <v>20</v>
      </c>
    </row>
    <row r="35" spans="1:6" x14ac:dyDescent="0.45">
      <c r="A35" s="29" t="s">
        <v>281</v>
      </c>
      <c r="B35" s="96"/>
      <c r="C35" s="96"/>
      <c r="D35" s="96"/>
      <c r="E35" s="96"/>
      <c r="F35" s="96"/>
    </row>
    <row r="36" spans="1:6" ht="16.8" x14ac:dyDescent="0.45">
      <c r="A36" s="53" t="s">
        <v>443</v>
      </c>
      <c r="B36" s="95">
        <v>78160</v>
      </c>
      <c r="C36" s="95">
        <v>76205</v>
      </c>
      <c r="D36" s="95">
        <v>71714</v>
      </c>
      <c r="E36" s="95">
        <v>68334</v>
      </c>
      <c r="F36" s="95">
        <v>55239</v>
      </c>
    </row>
    <row r="37" spans="1:6" x14ac:dyDescent="0.45">
      <c r="A37" s="53" t="s">
        <v>282</v>
      </c>
      <c r="B37" s="69">
        <v>0.8</v>
      </c>
      <c r="C37" s="69">
        <v>0.8</v>
      </c>
      <c r="D37" s="69">
        <v>0.01</v>
      </c>
      <c r="E37" s="69">
        <v>0.01</v>
      </c>
      <c r="F37" s="69">
        <v>0.01</v>
      </c>
    </row>
    <row r="38" spans="1:6" x14ac:dyDescent="0.45">
      <c r="A38" s="6" t="s">
        <v>7</v>
      </c>
      <c r="B38" s="92">
        <v>20.7</v>
      </c>
      <c r="C38" s="92">
        <v>20.2</v>
      </c>
      <c r="D38" s="92">
        <v>19.3</v>
      </c>
      <c r="E38" s="92">
        <v>16.2</v>
      </c>
      <c r="F38" s="92">
        <v>14.4</v>
      </c>
    </row>
    <row r="39" spans="1:6" x14ac:dyDescent="0.45">
      <c r="A39" s="29" t="s">
        <v>442</v>
      </c>
      <c r="B39" s="33"/>
      <c r="C39" s="33"/>
      <c r="D39" s="33"/>
      <c r="E39" s="33"/>
      <c r="F39" s="33"/>
    </row>
    <row r="40" spans="1:6" ht="16.8" x14ac:dyDescent="0.45">
      <c r="A40" s="53" t="s">
        <v>443</v>
      </c>
      <c r="B40" s="95">
        <v>16131</v>
      </c>
      <c r="C40" s="95">
        <v>16012</v>
      </c>
      <c r="D40" s="95">
        <v>15489</v>
      </c>
      <c r="E40" s="95">
        <v>15520</v>
      </c>
      <c r="F40" s="95">
        <v>15745</v>
      </c>
    </row>
    <row r="41" spans="1:6" x14ac:dyDescent="0.45">
      <c r="A41" s="53" t="s">
        <v>283</v>
      </c>
      <c r="B41" s="95">
        <v>6210</v>
      </c>
      <c r="C41" s="95">
        <v>5673</v>
      </c>
      <c r="D41" s="95">
        <v>5004</v>
      </c>
      <c r="E41" s="95">
        <v>5033</v>
      </c>
      <c r="F41" s="95">
        <v>4843</v>
      </c>
    </row>
    <row r="42" spans="1:6" x14ac:dyDescent="0.45">
      <c r="A42" s="6" t="s">
        <v>7</v>
      </c>
      <c r="B42" s="66">
        <v>3.4</v>
      </c>
      <c r="C42" s="66">
        <v>2.8</v>
      </c>
      <c r="D42" s="66">
        <v>2.5</v>
      </c>
      <c r="E42" s="66">
        <v>2.2999999999999998</v>
      </c>
      <c r="F42" s="66">
        <v>1.9</v>
      </c>
    </row>
    <row r="43" spans="1:6" x14ac:dyDescent="0.45">
      <c r="A43" s="6" t="s">
        <v>283</v>
      </c>
      <c r="B43" s="66">
        <v>1.2</v>
      </c>
      <c r="C43" s="66">
        <v>0.9</v>
      </c>
      <c r="D43" s="66">
        <v>0.8</v>
      </c>
      <c r="E43" s="66">
        <v>0.7</v>
      </c>
      <c r="F43" s="66">
        <v>0.5</v>
      </c>
    </row>
    <row r="44" spans="1:6" ht="75" customHeight="1" x14ac:dyDescent="0.45">
      <c r="A44" s="200" t="s">
        <v>284</v>
      </c>
      <c r="B44" s="200"/>
      <c r="C44" s="200"/>
      <c r="D44" s="200"/>
      <c r="E44" s="200"/>
    </row>
    <row r="45" spans="1:6" ht="16.2" x14ac:dyDescent="0.45">
      <c r="A45" s="2" t="s">
        <v>285</v>
      </c>
    </row>
  </sheetData>
  <mergeCells count="2">
    <mergeCell ref="A4:E4"/>
    <mergeCell ref="A44:E44"/>
  </mergeCells>
  <phoneticPr fontId="1"/>
  <hyperlinks>
    <hyperlink ref="F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ignoredErrors>
    <ignoredError sqref="C12:E12"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zoomScale="75" zoomScaleNormal="75" zoomScaleSheetLayoutView="100" workbookViewId="0">
      <selection activeCell="P1" sqref="P1"/>
    </sheetView>
  </sheetViews>
  <sheetFormatPr defaultColWidth="9" defaultRowHeight="15" x14ac:dyDescent="0.45"/>
  <cols>
    <col min="1" max="4" width="12.19921875" style="2" customWidth="1"/>
    <col min="5" max="6" width="8.09765625" style="2" customWidth="1"/>
    <col min="7" max="7" width="9.3984375" style="2" customWidth="1"/>
    <col min="8" max="9" width="8.09765625" style="2" customWidth="1"/>
    <col min="10" max="10" width="9.3984375" style="2" customWidth="1"/>
    <col min="11" max="12" width="8.09765625" style="2" customWidth="1"/>
    <col min="13" max="13" width="9.3984375" style="2" customWidth="1"/>
    <col min="14" max="15" width="8.09765625" style="2" customWidth="1"/>
    <col min="16" max="16" width="9.3984375" style="2" customWidth="1"/>
    <col min="17" max="16384" width="9" style="2"/>
  </cols>
  <sheetData>
    <row r="1" spans="1:16" x14ac:dyDescent="0.45">
      <c r="P1" s="91" t="s">
        <v>431</v>
      </c>
    </row>
    <row r="2" spans="1:16" ht="18.600000000000001" x14ac:dyDescent="0.45">
      <c r="A2" s="5" t="s">
        <v>407</v>
      </c>
    </row>
    <row r="3" spans="1:16" ht="15.75" customHeight="1" x14ac:dyDescent="0.45">
      <c r="A3" s="5"/>
    </row>
    <row r="4" spans="1:16" ht="15.75" customHeight="1" x14ac:dyDescent="0.45">
      <c r="A4" s="193" t="s">
        <v>422</v>
      </c>
      <c r="B4" s="193"/>
      <c r="C4" s="193"/>
      <c r="D4" s="193"/>
    </row>
    <row r="5" spans="1:16" ht="15.75" customHeight="1" x14ac:dyDescent="0.45">
      <c r="A5" s="193" t="s">
        <v>423</v>
      </c>
      <c r="B5" s="193"/>
      <c r="C5" s="193"/>
      <c r="D5" s="193"/>
      <c r="P5" s="99" t="s">
        <v>444</v>
      </c>
    </row>
    <row r="6" spans="1:16" ht="15.75" customHeight="1" x14ac:dyDescent="0.45">
      <c r="A6" s="203" t="s">
        <v>286</v>
      </c>
      <c r="B6" s="203"/>
      <c r="C6" s="204" t="s">
        <v>287</v>
      </c>
      <c r="D6" s="204"/>
      <c r="E6" s="204">
        <v>2017</v>
      </c>
      <c r="F6" s="204"/>
      <c r="G6" s="204"/>
      <c r="H6" s="204">
        <v>2018</v>
      </c>
      <c r="I6" s="204"/>
      <c r="J6" s="204"/>
      <c r="K6" s="204">
        <v>2019</v>
      </c>
      <c r="L6" s="204"/>
      <c r="M6" s="204"/>
      <c r="N6" s="204">
        <v>2020</v>
      </c>
      <c r="O6" s="204"/>
      <c r="P6" s="204"/>
    </row>
    <row r="7" spans="1:16" ht="15.75" customHeight="1" x14ac:dyDescent="0.45">
      <c r="A7" s="203"/>
      <c r="B7" s="203"/>
      <c r="C7" s="204"/>
      <c r="D7" s="204"/>
      <c r="E7" s="76" t="s">
        <v>288</v>
      </c>
      <c r="F7" s="76" t="s">
        <v>289</v>
      </c>
      <c r="G7" s="76" t="s">
        <v>30</v>
      </c>
      <c r="H7" s="76" t="s">
        <v>288</v>
      </c>
      <c r="I7" s="76" t="s">
        <v>289</v>
      </c>
      <c r="J7" s="76" t="s">
        <v>30</v>
      </c>
      <c r="K7" s="76" t="s">
        <v>288</v>
      </c>
      <c r="L7" s="76" t="s">
        <v>289</v>
      </c>
      <c r="M7" s="76" t="s">
        <v>30</v>
      </c>
      <c r="N7" s="131" t="s">
        <v>288</v>
      </c>
      <c r="O7" s="131" t="s">
        <v>289</v>
      </c>
      <c r="P7" s="131" t="s">
        <v>30</v>
      </c>
    </row>
    <row r="8" spans="1:16" ht="39" customHeight="1" x14ac:dyDescent="0.45">
      <c r="A8" s="201" t="s">
        <v>290</v>
      </c>
      <c r="B8" s="75" t="s">
        <v>291</v>
      </c>
      <c r="C8" s="202" t="s">
        <v>292</v>
      </c>
      <c r="D8" s="202"/>
      <c r="E8" s="59">
        <v>60.5</v>
      </c>
      <c r="F8" s="59">
        <v>289.8</v>
      </c>
      <c r="G8" s="59">
        <v>350.3</v>
      </c>
      <c r="H8" s="59">
        <v>264</v>
      </c>
      <c r="I8" s="59">
        <v>293</v>
      </c>
      <c r="J8" s="59">
        <v>557</v>
      </c>
      <c r="K8" s="59">
        <v>84.4</v>
      </c>
      <c r="L8" s="59">
        <v>211.2</v>
      </c>
      <c r="M8" s="59">
        <v>295.7</v>
      </c>
      <c r="N8" s="59">
        <v>39.5</v>
      </c>
      <c r="O8" s="59">
        <v>191.6</v>
      </c>
      <c r="P8" s="59">
        <v>231.1</v>
      </c>
    </row>
    <row r="9" spans="1:16" ht="39" customHeight="1" x14ac:dyDescent="0.45">
      <c r="A9" s="201"/>
      <c r="B9" s="75" t="s">
        <v>293</v>
      </c>
      <c r="C9" s="202" t="s">
        <v>294</v>
      </c>
      <c r="D9" s="202"/>
      <c r="E9" s="59">
        <v>629.6</v>
      </c>
      <c r="F9" s="59">
        <v>28.3</v>
      </c>
      <c r="G9" s="59">
        <v>658</v>
      </c>
      <c r="H9" s="59">
        <v>126</v>
      </c>
      <c r="I9" s="59">
        <v>26.7</v>
      </c>
      <c r="J9" s="59">
        <v>152.80000000000001</v>
      </c>
      <c r="K9" s="59">
        <v>269.39999999999998</v>
      </c>
      <c r="L9" s="59">
        <v>48.6</v>
      </c>
      <c r="M9" s="59">
        <v>318.10000000000002</v>
      </c>
      <c r="N9" s="59">
        <v>40.5</v>
      </c>
      <c r="O9" s="59">
        <v>54.8</v>
      </c>
      <c r="P9" s="59">
        <v>95.3</v>
      </c>
    </row>
    <row r="10" spans="1:16" ht="56.25" customHeight="1" x14ac:dyDescent="0.45">
      <c r="A10" s="201"/>
      <c r="B10" s="75" t="s">
        <v>295</v>
      </c>
      <c r="C10" s="202" t="s">
        <v>296</v>
      </c>
      <c r="D10" s="202"/>
      <c r="E10" s="59">
        <v>55.4</v>
      </c>
      <c r="F10" s="59">
        <v>76.900000000000006</v>
      </c>
      <c r="G10" s="59">
        <v>132.30000000000001</v>
      </c>
      <c r="H10" s="59">
        <v>67.900000000000006</v>
      </c>
      <c r="I10" s="59">
        <v>97.1</v>
      </c>
      <c r="J10" s="59">
        <v>165</v>
      </c>
      <c r="K10" s="59">
        <v>64.7</v>
      </c>
      <c r="L10" s="59">
        <v>98.9</v>
      </c>
      <c r="M10" s="59">
        <v>163.6</v>
      </c>
      <c r="N10" s="59">
        <v>50.9</v>
      </c>
      <c r="O10" s="59">
        <v>89</v>
      </c>
      <c r="P10" s="59">
        <v>139.9</v>
      </c>
    </row>
    <row r="11" spans="1:16" ht="39" customHeight="1" x14ac:dyDescent="0.45">
      <c r="A11" s="201" t="s">
        <v>297</v>
      </c>
      <c r="B11" s="201"/>
      <c r="C11" s="202" t="s">
        <v>298</v>
      </c>
      <c r="D11" s="202"/>
      <c r="E11" s="60">
        <v>0</v>
      </c>
      <c r="F11" s="59">
        <v>208.8</v>
      </c>
      <c r="G11" s="59">
        <v>208.8</v>
      </c>
      <c r="H11" s="60">
        <v>0</v>
      </c>
      <c r="I11" s="59">
        <v>253.5</v>
      </c>
      <c r="J11" s="59">
        <v>253.5</v>
      </c>
      <c r="K11" s="60">
        <v>0</v>
      </c>
      <c r="L11" s="59">
        <v>200.8</v>
      </c>
      <c r="M11" s="59">
        <v>200.8</v>
      </c>
      <c r="N11" s="60">
        <v>0</v>
      </c>
      <c r="O11" s="59">
        <v>194.8</v>
      </c>
      <c r="P11" s="59">
        <v>194.8</v>
      </c>
    </row>
    <row r="12" spans="1:16" ht="73.5" customHeight="1" x14ac:dyDescent="0.45">
      <c r="A12" s="201" t="s">
        <v>299</v>
      </c>
      <c r="B12" s="201"/>
      <c r="C12" s="202" t="s">
        <v>300</v>
      </c>
      <c r="D12" s="202"/>
      <c r="E12" s="59">
        <v>6.6</v>
      </c>
      <c r="F12" s="59">
        <v>108.2</v>
      </c>
      <c r="G12" s="59">
        <v>114.8</v>
      </c>
      <c r="H12" s="60">
        <v>0</v>
      </c>
      <c r="I12" s="59">
        <v>115.6</v>
      </c>
      <c r="J12" s="59">
        <v>115.6</v>
      </c>
      <c r="K12" s="59">
        <v>70.599999999999994</v>
      </c>
      <c r="L12" s="59">
        <v>139.9</v>
      </c>
      <c r="M12" s="59">
        <v>210.5</v>
      </c>
      <c r="N12" s="59">
        <v>0</v>
      </c>
      <c r="O12" s="59">
        <v>136.6</v>
      </c>
      <c r="P12" s="59">
        <v>136.6</v>
      </c>
    </row>
    <row r="13" spans="1:16" x14ac:dyDescent="0.45">
      <c r="A13" s="201" t="s">
        <v>301</v>
      </c>
      <c r="B13" s="201"/>
      <c r="C13" s="202" t="s">
        <v>302</v>
      </c>
      <c r="D13" s="202"/>
      <c r="E13" s="60">
        <v>0</v>
      </c>
      <c r="F13" s="59">
        <v>2.5</v>
      </c>
      <c r="G13" s="59">
        <v>2.5</v>
      </c>
      <c r="H13" s="60">
        <v>0</v>
      </c>
      <c r="I13" s="59">
        <v>4</v>
      </c>
      <c r="J13" s="59">
        <v>4</v>
      </c>
      <c r="K13" s="60">
        <v>0</v>
      </c>
      <c r="L13" s="59">
        <v>7</v>
      </c>
      <c r="M13" s="59">
        <v>7</v>
      </c>
      <c r="N13" s="60">
        <v>0</v>
      </c>
      <c r="O13" s="59">
        <v>11.8</v>
      </c>
      <c r="P13" s="59">
        <v>11.8</v>
      </c>
    </row>
    <row r="14" spans="1:16" ht="39" customHeight="1" x14ac:dyDescent="0.45">
      <c r="A14" s="201" t="s">
        <v>303</v>
      </c>
      <c r="B14" s="201"/>
      <c r="C14" s="202" t="s">
        <v>304</v>
      </c>
      <c r="D14" s="202"/>
      <c r="E14" s="60">
        <v>0</v>
      </c>
      <c r="F14" s="59">
        <v>6.3</v>
      </c>
      <c r="G14" s="59">
        <v>6.3</v>
      </c>
      <c r="H14" s="60">
        <v>0</v>
      </c>
      <c r="I14" s="59">
        <v>4.5999999999999996</v>
      </c>
      <c r="J14" s="59">
        <v>4.5999999999999996</v>
      </c>
      <c r="K14" s="60">
        <v>0</v>
      </c>
      <c r="L14" s="59">
        <v>4.7</v>
      </c>
      <c r="M14" s="59">
        <v>4.7</v>
      </c>
      <c r="N14" s="60">
        <v>0</v>
      </c>
      <c r="O14" s="59">
        <v>4</v>
      </c>
      <c r="P14" s="59">
        <v>4</v>
      </c>
    </row>
    <row r="15" spans="1:16" x14ac:dyDescent="0.45">
      <c r="A15" s="201" t="s">
        <v>305</v>
      </c>
      <c r="B15" s="201"/>
      <c r="C15" s="202" t="s">
        <v>306</v>
      </c>
      <c r="D15" s="202"/>
      <c r="E15" s="60">
        <v>0</v>
      </c>
      <c r="F15" s="59">
        <v>0.2</v>
      </c>
      <c r="G15" s="59">
        <v>0.2</v>
      </c>
      <c r="H15" s="60">
        <v>0</v>
      </c>
      <c r="I15" s="59">
        <v>0.2</v>
      </c>
      <c r="J15" s="59">
        <v>0.2</v>
      </c>
      <c r="K15" s="60">
        <v>0</v>
      </c>
      <c r="L15" s="59">
        <v>0.2</v>
      </c>
      <c r="M15" s="59">
        <v>0.2</v>
      </c>
      <c r="N15" s="60">
        <v>0</v>
      </c>
      <c r="O15" s="59">
        <v>0.1</v>
      </c>
      <c r="P15" s="59">
        <v>0.1</v>
      </c>
    </row>
    <row r="16" spans="1:16" ht="15.75" customHeight="1" x14ac:dyDescent="0.45">
      <c r="A16" s="204" t="s">
        <v>307</v>
      </c>
      <c r="B16" s="204"/>
      <c r="C16" s="204"/>
      <c r="D16" s="204"/>
      <c r="E16" s="98">
        <v>752.1</v>
      </c>
      <c r="F16" s="98">
        <v>721.1</v>
      </c>
      <c r="G16" s="98">
        <v>1473.2</v>
      </c>
      <c r="H16" s="98">
        <v>457.9</v>
      </c>
      <c r="I16" s="98">
        <v>794.8</v>
      </c>
      <c r="J16" s="98">
        <v>1252.5999999999999</v>
      </c>
      <c r="K16" s="98">
        <v>489.2</v>
      </c>
      <c r="L16" s="98">
        <v>711.4</v>
      </c>
      <c r="M16" s="98">
        <v>1200.5999999999999</v>
      </c>
      <c r="N16" s="98">
        <v>130.9</v>
      </c>
      <c r="O16" s="98">
        <v>682.7</v>
      </c>
      <c r="P16" s="98">
        <v>813.6</v>
      </c>
    </row>
    <row r="17" spans="1:17" ht="57" customHeight="1" x14ac:dyDescent="0.45">
      <c r="A17" s="200" t="s">
        <v>486</v>
      </c>
      <c r="B17" s="200"/>
      <c r="C17" s="200"/>
      <c r="D17" s="200"/>
      <c r="E17" s="200"/>
      <c r="F17" s="200"/>
      <c r="G17" s="200"/>
      <c r="H17" s="200"/>
      <c r="I17" s="200"/>
      <c r="J17" s="200"/>
      <c r="K17" s="200"/>
      <c r="L17" s="200"/>
      <c r="M17" s="200"/>
      <c r="N17" s="134"/>
      <c r="O17" s="134"/>
      <c r="P17" s="134"/>
      <c r="Q17" s="113"/>
    </row>
    <row r="18" spans="1:17" ht="15.75" customHeight="1" x14ac:dyDescent="0.45">
      <c r="A18" s="124"/>
      <c r="B18" s="124"/>
      <c r="C18" s="124"/>
      <c r="D18" s="124"/>
    </row>
    <row r="19" spans="1:17" ht="15.75" customHeight="1" x14ac:dyDescent="0.45">
      <c r="A19" s="100" t="s">
        <v>445</v>
      </c>
      <c r="B19" s="100"/>
      <c r="C19" s="100"/>
      <c r="E19" s="100"/>
      <c r="F19" s="99" t="s">
        <v>446</v>
      </c>
      <c r="G19" s="100"/>
      <c r="H19" s="100"/>
      <c r="I19" s="100"/>
      <c r="J19" s="100"/>
      <c r="K19" s="100"/>
      <c r="L19" s="100"/>
      <c r="M19" s="100"/>
      <c r="N19" s="100"/>
      <c r="O19" s="100"/>
      <c r="P19" s="100"/>
    </row>
    <row r="20" spans="1:17" ht="15.75" customHeight="1" x14ac:dyDescent="0.45">
      <c r="A20" s="67" t="s">
        <v>308</v>
      </c>
      <c r="B20" s="76">
        <v>2017</v>
      </c>
      <c r="C20" s="76">
        <v>2018</v>
      </c>
      <c r="D20" s="76">
        <v>2019</v>
      </c>
      <c r="E20" s="204">
        <v>2020</v>
      </c>
      <c r="F20" s="204"/>
    </row>
    <row r="21" spans="1:17" ht="56.25" customHeight="1" x14ac:dyDescent="0.45">
      <c r="A21" s="75" t="s">
        <v>309</v>
      </c>
      <c r="B21" s="61">
        <v>0</v>
      </c>
      <c r="C21" s="61">
        <v>0</v>
      </c>
      <c r="D21" s="61">
        <v>0</v>
      </c>
      <c r="E21" s="205">
        <v>0</v>
      </c>
      <c r="F21" s="205"/>
    </row>
    <row r="22" spans="1:17" ht="55.5" customHeight="1" x14ac:dyDescent="0.45">
      <c r="A22" s="75" t="s">
        <v>310</v>
      </c>
      <c r="B22" s="61">
        <v>16.7</v>
      </c>
      <c r="C22" s="61">
        <v>4.3</v>
      </c>
      <c r="D22" s="61">
        <v>7.3</v>
      </c>
      <c r="E22" s="205">
        <v>5.2</v>
      </c>
      <c r="F22" s="205"/>
    </row>
    <row r="23" spans="1:17" ht="39.75" customHeight="1" x14ac:dyDescent="0.45">
      <c r="A23" s="75" t="s">
        <v>311</v>
      </c>
      <c r="B23" s="61">
        <v>0.2</v>
      </c>
      <c r="C23" s="61">
        <v>2.2000000000000002</v>
      </c>
      <c r="D23" s="61">
        <v>3.1</v>
      </c>
      <c r="E23" s="205">
        <v>4.5</v>
      </c>
      <c r="F23" s="205"/>
    </row>
    <row r="24" spans="1:17" ht="36.75" customHeight="1" x14ac:dyDescent="0.45">
      <c r="A24" s="75" t="s">
        <v>312</v>
      </c>
      <c r="B24" s="61">
        <v>50.7</v>
      </c>
      <c r="C24" s="61">
        <v>38.6</v>
      </c>
      <c r="D24" s="101">
        <v>26</v>
      </c>
      <c r="E24" s="205">
        <v>31.5</v>
      </c>
      <c r="F24" s="205"/>
    </row>
    <row r="25" spans="1:17" ht="69.75" customHeight="1" x14ac:dyDescent="0.45">
      <c r="A25" s="75" t="s">
        <v>313</v>
      </c>
      <c r="B25" s="61">
        <v>2.1</v>
      </c>
      <c r="C25" s="61">
        <v>4.0999999999999996</v>
      </c>
      <c r="D25" s="61">
        <v>0</v>
      </c>
      <c r="E25" s="205">
        <v>5.0999999999999996</v>
      </c>
      <c r="F25" s="205"/>
    </row>
    <row r="26" spans="1:17" ht="69.75" customHeight="1" x14ac:dyDescent="0.45">
      <c r="A26" s="75" t="s">
        <v>314</v>
      </c>
      <c r="B26" s="61">
        <v>62.7</v>
      </c>
      <c r="C26" s="61">
        <v>49.9</v>
      </c>
      <c r="D26" s="61">
        <v>46.2</v>
      </c>
      <c r="E26" s="205">
        <v>17.2</v>
      </c>
      <c r="F26" s="205"/>
    </row>
    <row r="27" spans="1:17" ht="39.75" customHeight="1" x14ac:dyDescent="0.45">
      <c r="A27" s="75" t="s">
        <v>315</v>
      </c>
      <c r="B27" s="61">
        <v>0</v>
      </c>
      <c r="C27" s="61">
        <v>0</v>
      </c>
      <c r="D27" s="61">
        <v>0</v>
      </c>
      <c r="E27" s="205">
        <v>0</v>
      </c>
      <c r="F27" s="205"/>
    </row>
    <row r="28" spans="1:17" x14ac:dyDescent="0.45">
      <c r="A28" s="75" t="s">
        <v>316</v>
      </c>
      <c r="B28" s="61">
        <v>0</v>
      </c>
      <c r="C28" s="61">
        <v>2.2999999999999998</v>
      </c>
      <c r="D28" s="61">
        <v>0</v>
      </c>
      <c r="E28" s="205">
        <v>0</v>
      </c>
      <c r="F28" s="205"/>
    </row>
    <row r="29" spans="1:17" x14ac:dyDescent="0.45">
      <c r="A29" s="76" t="s">
        <v>307</v>
      </c>
      <c r="B29" s="61">
        <v>132.4</v>
      </c>
      <c r="C29" s="61">
        <v>101.6</v>
      </c>
      <c r="D29" s="61">
        <v>82.7</v>
      </c>
      <c r="E29" s="205">
        <v>63.5</v>
      </c>
      <c r="F29" s="205"/>
    </row>
  </sheetData>
  <mergeCells count="34">
    <mergeCell ref="E29:F29"/>
    <mergeCell ref="E24:F24"/>
    <mergeCell ref="E25:F25"/>
    <mergeCell ref="E26:F26"/>
    <mergeCell ref="E27:F27"/>
    <mergeCell ref="E28:F28"/>
    <mergeCell ref="N6:P6"/>
    <mergeCell ref="E20:F20"/>
    <mergeCell ref="E21:F21"/>
    <mergeCell ref="E22:F22"/>
    <mergeCell ref="E23:F23"/>
    <mergeCell ref="A17:M17"/>
    <mergeCell ref="K6:M6"/>
    <mergeCell ref="A8:A10"/>
    <mergeCell ref="C8:D8"/>
    <mergeCell ref="C9:D9"/>
    <mergeCell ref="C10:D10"/>
    <mergeCell ref="A11:B11"/>
    <mergeCell ref="C11:D11"/>
    <mergeCell ref="A15:B15"/>
    <mergeCell ref="C15:D15"/>
    <mergeCell ref="A16:D16"/>
    <mergeCell ref="A4:D4"/>
    <mergeCell ref="A6:B7"/>
    <mergeCell ref="C6:D7"/>
    <mergeCell ref="E6:G6"/>
    <mergeCell ref="H6:J6"/>
    <mergeCell ref="A5:D5"/>
    <mergeCell ref="A12:B12"/>
    <mergeCell ref="C12:D12"/>
    <mergeCell ref="A13:B13"/>
    <mergeCell ref="C13:D13"/>
    <mergeCell ref="A14:B14"/>
    <mergeCell ref="C14:D14"/>
  </mergeCells>
  <phoneticPr fontId="1"/>
  <hyperlinks>
    <hyperlink ref="P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zoomScaleNormal="100" zoomScaleSheetLayoutView="100" workbookViewId="0">
      <selection activeCell="G1" sqref="G1"/>
    </sheetView>
  </sheetViews>
  <sheetFormatPr defaultColWidth="9" defaultRowHeight="15" x14ac:dyDescent="0.45"/>
  <cols>
    <col min="1" max="1" width="38.8984375" style="2" customWidth="1"/>
    <col min="2" max="2" width="15.3984375" style="2" customWidth="1"/>
    <col min="3" max="4" width="12.59765625" style="2" customWidth="1"/>
    <col min="5" max="7" width="12.5" style="2" customWidth="1"/>
    <col min="8" max="16384" width="9" style="2"/>
  </cols>
  <sheetData>
    <row r="1" spans="1:7" x14ac:dyDescent="0.45">
      <c r="G1" s="91" t="s">
        <v>431</v>
      </c>
    </row>
    <row r="2" spans="1:7" ht="18.600000000000001" x14ac:dyDescent="0.45">
      <c r="A2" s="5" t="s">
        <v>407</v>
      </c>
    </row>
    <row r="3" spans="1:7" ht="15.75" customHeight="1" x14ac:dyDescent="0.45">
      <c r="A3" s="5"/>
    </row>
    <row r="4" spans="1:7" x14ac:dyDescent="0.45">
      <c r="A4" s="199" t="s">
        <v>417</v>
      </c>
      <c r="B4" s="199"/>
      <c r="C4" s="199"/>
      <c r="D4" s="199"/>
      <c r="E4" s="199"/>
      <c r="F4" s="199"/>
      <c r="G4" s="133"/>
    </row>
    <row r="5" spans="1:7" x14ac:dyDescent="0.45">
      <c r="A5" s="13" t="s">
        <v>76</v>
      </c>
      <c r="B5" s="13" t="s">
        <v>77</v>
      </c>
      <c r="C5" s="150">
        <v>2016</v>
      </c>
      <c r="D5" s="13">
        <v>2017</v>
      </c>
      <c r="E5" s="13">
        <v>2018</v>
      </c>
      <c r="F5" s="12">
        <v>2019</v>
      </c>
      <c r="G5" s="135">
        <v>2020</v>
      </c>
    </row>
    <row r="6" spans="1:7" ht="16.2" x14ac:dyDescent="0.45">
      <c r="A6" s="14" t="s">
        <v>251</v>
      </c>
      <c r="B6" s="19">
        <v>20311</v>
      </c>
      <c r="C6" s="151">
        <v>19798</v>
      </c>
      <c r="D6" s="19">
        <v>20144</v>
      </c>
      <c r="E6" s="19">
        <v>19936</v>
      </c>
      <c r="F6" s="19">
        <v>20198</v>
      </c>
      <c r="G6" s="19">
        <v>20432</v>
      </c>
    </row>
    <row r="7" spans="1:7" ht="16.2" x14ac:dyDescent="0.45">
      <c r="A7" s="14" t="s">
        <v>252</v>
      </c>
      <c r="B7" s="19">
        <v>32739</v>
      </c>
      <c r="C7" s="151">
        <v>33465</v>
      </c>
      <c r="D7" s="19">
        <v>33190</v>
      </c>
      <c r="E7" s="19">
        <v>32382</v>
      </c>
      <c r="F7" s="19">
        <v>32154</v>
      </c>
      <c r="G7" s="19">
        <v>31876</v>
      </c>
    </row>
    <row r="8" spans="1:7" ht="16.2" x14ac:dyDescent="0.45">
      <c r="A8" s="7" t="s">
        <v>78</v>
      </c>
      <c r="B8" s="21">
        <v>1.55E-2</v>
      </c>
      <c r="C8" s="152">
        <v>1.4800000000000001E-2</v>
      </c>
      <c r="D8" s="20">
        <v>1.43E-2</v>
      </c>
      <c r="E8" s="20">
        <v>1.43E-2</v>
      </c>
      <c r="F8" s="21">
        <v>1.46E-2</v>
      </c>
      <c r="G8" s="21">
        <v>1.4200000000000001E-2</v>
      </c>
    </row>
    <row r="9" spans="1:7" x14ac:dyDescent="0.45">
      <c r="A9" s="200" t="s">
        <v>447</v>
      </c>
      <c r="B9" s="200"/>
      <c r="C9" s="200"/>
      <c r="D9" s="200"/>
      <c r="E9" s="200"/>
      <c r="F9" s="200"/>
      <c r="G9" s="134"/>
    </row>
  </sheetData>
  <mergeCells count="2">
    <mergeCell ref="A9:F9"/>
    <mergeCell ref="A4:F4"/>
  </mergeCells>
  <phoneticPr fontId="1"/>
  <hyperlinks>
    <hyperlink ref="G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zoomScaleNormal="100" zoomScaleSheetLayoutView="100" workbookViewId="0">
      <selection activeCell="G1" sqref="G1"/>
    </sheetView>
  </sheetViews>
  <sheetFormatPr defaultColWidth="9" defaultRowHeight="15" x14ac:dyDescent="0.45"/>
  <cols>
    <col min="1" max="1" width="35.8984375" style="2" customWidth="1"/>
    <col min="2" max="2" width="15.3984375" style="2" customWidth="1"/>
    <col min="3" max="4" width="12.59765625" style="2" customWidth="1"/>
    <col min="5" max="7" width="12.5" style="2" customWidth="1"/>
    <col min="8" max="16384" width="9" style="2"/>
  </cols>
  <sheetData>
    <row r="1" spans="1:7" x14ac:dyDescent="0.45">
      <c r="G1" s="91" t="s">
        <v>431</v>
      </c>
    </row>
    <row r="2" spans="1:7" ht="18.600000000000001" x14ac:dyDescent="0.45">
      <c r="A2" s="5" t="s">
        <v>407</v>
      </c>
    </row>
    <row r="3" spans="1:7" ht="15.75" customHeight="1" x14ac:dyDescent="0.45">
      <c r="A3" s="5"/>
    </row>
    <row r="4" spans="1:7" x14ac:dyDescent="0.45">
      <c r="A4" s="199" t="s">
        <v>460</v>
      </c>
      <c r="B4" s="199"/>
      <c r="C4" s="199"/>
      <c r="D4" s="199"/>
      <c r="E4" s="199"/>
      <c r="F4" s="199"/>
      <c r="G4" s="199"/>
    </row>
    <row r="5" spans="1:7" x14ac:dyDescent="0.45">
      <c r="A5" s="13" t="s">
        <v>76</v>
      </c>
      <c r="B5" s="13" t="s">
        <v>77</v>
      </c>
      <c r="C5" s="150">
        <v>2016</v>
      </c>
      <c r="D5" s="13">
        <v>2017</v>
      </c>
      <c r="E5" s="13">
        <v>2018</v>
      </c>
      <c r="F5" s="135">
        <v>2019</v>
      </c>
      <c r="G5" s="12">
        <v>2020</v>
      </c>
    </row>
    <row r="6" spans="1:7" x14ac:dyDescent="0.45">
      <c r="A6" s="14" t="s">
        <v>249</v>
      </c>
      <c r="B6" s="94">
        <v>8253</v>
      </c>
      <c r="C6" s="149">
        <v>9786</v>
      </c>
      <c r="D6" s="94">
        <v>9957</v>
      </c>
      <c r="E6" s="94">
        <v>9850</v>
      </c>
      <c r="F6" s="94">
        <v>9987</v>
      </c>
      <c r="G6" s="94">
        <v>10095</v>
      </c>
    </row>
    <row r="7" spans="1:7" x14ac:dyDescent="0.45">
      <c r="A7" s="14" t="s">
        <v>250</v>
      </c>
      <c r="B7" s="94">
        <v>19950</v>
      </c>
      <c r="C7" s="149">
        <v>20260</v>
      </c>
      <c r="D7" s="94">
        <v>20088</v>
      </c>
      <c r="E7" s="94">
        <v>19602</v>
      </c>
      <c r="F7" s="94">
        <v>19456</v>
      </c>
      <c r="G7" s="94">
        <v>19282</v>
      </c>
    </row>
    <row r="8" spans="1:7" x14ac:dyDescent="0.45">
      <c r="A8" s="7" t="s">
        <v>79</v>
      </c>
      <c r="B8" s="102">
        <v>8.2000000000000007E-3</v>
      </c>
      <c r="C8" s="153">
        <v>8.3999999999999995E-3</v>
      </c>
      <c r="D8" s="102">
        <v>8.0999999999999996E-3</v>
      </c>
      <c r="E8" s="102">
        <v>8.0000000000000002E-3</v>
      </c>
      <c r="F8" s="102">
        <v>8.2000000000000007E-3</v>
      </c>
      <c r="G8" s="102">
        <v>8.0000000000000002E-3</v>
      </c>
    </row>
    <row r="9" spans="1:7" x14ac:dyDescent="0.45">
      <c r="A9" s="200" t="s">
        <v>80</v>
      </c>
      <c r="B9" s="200"/>
      <c r="C9" s="200"/>
      <c r="D9" s="200"/>
      <c r="E9" s="200"/>
      <c r="F9" s="200"/>
      <c r="G9" s="200"/>
    </row>
  </sheetData>
  <mergeCells count="2">
    <mergeCell ref="A4:G4"/>
    <mergeCell ref="A9:G9"/>
  </mergeCells>
  <phoneticPr fontId="1"/>
  <hyperlinks>
    <hyperlink ref="G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zoomScaleNormal="100" zoomScaleSheetLayoutView="100" workbookViewId="0">
      <selection activeCell="E1" sqref="E1"/>
    </sheetView>
  </sheetViews>
  <sheetFormatPr defaultColWidth="9" defaultRowHeight="15" x14ac:dyDescent="0.45"/>
  <cols>
    <col min="1" max="1" width="5.59765625" style="2" customWidth="1"/>
    <col min="2" max="2" width="18.5" style="2" customWidth="1"/>
    <col min="3" max="3" width="12.59765625" style="2" customWidth="1"/>
    <col min="4" max="4" width="74.3984375" style="2" customWidth="1"/>
    <col min="5" max="5" width="16.8984375" style="2" customWidth="1"/>
    <col min="6" max="16384" width="9" style="2"/>
  </cols>
  <sheetData>
    <row r="1" spans="1:5" x14ac:dyDescent="0.45">
      <c r="E1" s="91" t="s">
        <v>431</v>
      </c>
    </row>
    <row r="2" spans="1:5" ht="18.600000000000001" x14ac:dyDescent="0.45">
      <c r="A2" s="5" t="s">
        <v>407</v>
      </c>
    </row>
    <row r="3" spans="1:5" ht="15.75" customHeight="1" x14ac:dyDescent="0.45">
      <c r="A3" s="5"/>
    </row>
    <row r="4" spans="1:5" x14ac:dyDescent="0.45">
      <c r="A4" s="199" t="s">
        <v>512</v>
      </c>
      <c r="B4" s="199"/>
      <c r="C4" s="199"/>
      <c r="D4" s="199"/>
      <c r="E4" s="199"/>
    </row>
    <row r="5" spans="1:5" x14ac:dyDescent="0.45">
      <c r="A5" s="206" t="s">
        <v>117</v>
      </c>
      <c r="B5" s="207"/>
      <c r="C5" s="13" t="s">
        <v>132</v>
      </c>
      <c r="D5" s="13" t="s">
        <v>135</v>
      </c>
      <c r="E5" s="12" t="s">
        <v>151</v>
      </c>
    </row>
    <row r="6" spans="1:5" ht="30" x14ac:dyDescent="0.45">
      <c r="A6" s="29">
        <v>1</v>
      </c>
      <c r="B6" s="30" t="s">
        <v>118</v>
      </c>
      <c r="C6" s="31" t="s">
        <v>133</v>
      </c>
      <c r="D6" s="32" t="s">
        <v>136</v>
      </c>
      <c r="E6" s="33">
        <v>229437</v>
      </c>
    </row>
    <row r="7" spans="1:5" x14ac:dyDescent="0.45">
      <c r="A7" s="29">
        <v>2</v>
      </c>
      <c r="B7" s="30" t="s">
        <v>119</v>
      </c>
      <c r="C7" s="31" t="s">
        <v>133</v>
      </c>
      <c r="D7" s="30" t="s">
        <v>137</v>
      </c>
      <c r="E7" s="33">
        <v>23014</v>
      </c>
    </row>
    <row r="8" spans="1:5" ht="45" x14ac:dyDescent="0.45">
      <c r="A8" s="29">
        <v>3</v>
      </c>
      <c r="B8" s="32" t="s">
        <v>448</v>
      </c>
      <c r="C8" s="31" t="s">
        <v>133</v>
      </c>
      <c r="D8" s="32" t="s">
        <v>138</v>
      </c>
      <c r="E8" s="33">
        <v>8787</v>
      </c>
    </row>
    <row r="9" spans="1:5" ht="30" x14ac:dyDescent="0.45">
      <c r="A9" s="16">
        <v>4</v>
      </c>
      <c r="B9" s="25" t="s">
        <v>120</v>
      </c>
      <c r="C9" s="9" t="s">
        <v>134</v>
      </c>
      <c r="D9" s="26" t="s">
        <v>139</v>
      </c>
      <c r="E9" s="19" t="s">
        <v>152</v>
      </c>
    </row>
    <row r="10" spans="1:5" x14ac:dyDescent="0.45">
      <c r="A10" s="29">
        <v>5</v>
      </c>
      <c r="B10" s="30" t="s">
        <v>121</v>
      </c>
      <c r="C10" s="31" t="s">
        <v>133</v>
      </c>
      <c r="D10" s="32" t="s">
        <v>140</v>
      </c>
      <c r="E10" s="33">
        <v>166</v>
      </c>
    </row>
    <row r="11" spans="1:5" x14ac:dyDescent="0.45">
      <c r="A11" s="29">
        <v>6</v>
      </c>
      <c r="B11" s="30" t="s">
        <v>122</v>
      </c>
      <c r="C11" s="31" t="s">
        <v>133</v>
      </c>
      <c r="D11" s="32" t="s">
        <v>141</v>
      </c>
      <c r="E11" s="33">
        <v>464</v>
      </c>
    </row>
    <row r="12" spans="1:5" x14ac:dyDescent="0.45">
      <c r="A12" s="29">
        <v>7</v>
      </c>
      <c r="B12" s="30" t="s">
        <v>123</v>
      </c>
      <c r="C12" s="31" t="s">
        <v>133</v>
      </c>
      <c r="D12" s="32" t="s">
        <v>142</v>
      </c>
      <c r="E12" s="33">
        <v>1034</v>
      </c>
    </row>
    <row r="13" spans="1:5" ht="30" x14ac:dyDescent="0.45">
      <c r="A13" s="16">
        <v>8</v>
      </c>
      <c r="B13" s="25" t="s">
        <v>124</v>
      </c>
      <c r="C13" s="9" t="s">
        <v>134</v>
      </c>
      <c r="D13" s="26" t="s">
        <v>143</v>
      </c>
      <c r="E13" s="19" t="s">
        <v>152</v>
      </c>
    </row>
    <row r="14" spans="1:5" ht="30" x14ac:dyDescent="0.45">
      <c r="A14" s="29">
        <v>9</v>
      </c>
      <c r="B14" s="30" t="s">
        <v>125</v>
      </c>
      <c r="C14" s="31" t="s">
        <v>133</v>
      </c>
      <c r="D14" s="32" t="s">
        <v>144</v>
      </c>
      <c r="E14" s="33" t="s">
        <v>152</v>
      </c>
    </row>
    <row r="15" spans="1:5" ht="30" x14ac:dyDescent="0.45">
      <c r="A15" s="16">
        <v>10</v>
      </c>
      <c r="B15" s="25" t="s">
        <v>126</v>
      </c>
      <c r="C15" s="9" t="s">
        <v>134</v>
      </c>
      <c r="D15" s="26" t="s">
        <v>145</v>
      </c>
      <c r="E15" s="19" t="s">
        <v>152</v>
      </c>
    </row>
    <row r="16" spans="1:5" ht="30" x14ac:dyDescent="0.45">
      <c r="A16" s="16">
        <v>11</v>
      </c>
      <c r="B16" s="25" t="s">
        <v>127</v>
      </c>
      <c r="C16" s="9" t="s">
        <v>134</v>
      </c>
      <c r="D16" s="26" t="s">
        <v>146</v>
      </c>
      <c r="E16" s="19" t="s">
        <v>152</v>
      </c>
    </row>
    <row r="17" spans="1:5" x14ac:dyDescent="0.45">
      <c r="A17" s="29">
        <v>12</v>
      </c>
      <c r="B17" s="30" t="s">
        <v>128</v>
      </c>
      <c r="C17" s="31" t="s">
        <v>133</v>
      </c>
      <c r="D17" s="32" t="s">
        <v>147</v>
      </c>
      <c r="E17" s="33">
        <v>14985</v>
      </c>
    </row>
    <row r="18" spans="1:5" x14ac:dyDescent="0.45">
      <c r="A18" s="29">
        <v>13</v>
      </c>
      <c r="B18" s="30" t="s">
        <v>129</v>
      </c>
      <c r="C18" s="31" t="s">
        <v>133</v>
      </c>
      <c r="D18" s="32" t="s">
        <v>148</v>
      </c>
      <c r="E18" s="33">
        <v>19661</v>
      </c>
    </row>
    <row r="19" spans="1:5" ht="30" x14ac:dyDescent="0.45">
      <c r="A19" s="16">
        <v>14</v>
      </c>
      <c r="B19" s="25" t="s">
        <v>130</v>
      </c>
      <c r="C19" s="9" t="s">
        <v>134</v>
      </c>
      <c r="D19" s="26" t="s">
        <v>149</v>
      </c>
      <c r="E19" s="19" t="s">
        <v>152</v>
      </c>
    </row>
    <row r="20" spans="1:5" ht="30" x14ac:dyDescent="0.45">
      <c r="A20" s="16">
        <v>15</v>
      </c>
      <c r="B20" s="17" t="s">
        <v>131</v>
      </c>
      <c r="C20" s="27" t="s">
        <v>134</v>
      </c>
      <c r="D20" s="28" t="s">
        <v>150</v>
      </c>
      <c r="E20" s="21" t="s">
        <v>152</v>
      </c>
    </row>
    <row r="21" spans="1:5" x14ac:dyDescent="0.45">
      <c r="A21" s="208" t="s">
        <v>65</v>
      </c>
      <c r="B21" s="209"/>
      <c r="C21" s="209"/>
      <c r="D21" s="210"/>
      <c r="E21" s="19">
        <v>297548</v>
      </c>
    </row>
    <row r="22" spans="1:5" x14ac:dyDescent="0.45">
      <c r="A22" s="2" t="s">
        <v>513</v>
      </c>
    </row>
  </sheetData>
  <mergeCells count="3">
    <mergeCell ref="A4:E4"/>
    <mergeCell ref="A5:B5"/>
    <mergeCell ref="A21:D21"/>
  </mergeCells>
  <phoneticPr fontId="1"/>
  <hyperlinks>
    <hyperlink ref="E1" location="目次!Print_Area" display="目次に戻る"/>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41</vt:i4>
      </vt:variant>
      <vt:variant>
        <vt:lpstr>名前付き一覧</vt:lpstr>
      </vt:variant>
      <vt:variant>
        <vt:i4>41</vt:i4>
      </vt:variant>
    </vt:vector>
  </HeadingPairs>
  <TitlesOfParts>
    <vt:vector size="82" baseType="lpstr">
      <vt:lpstr>目次</vt:lpstr>
      <vt:lpstr>環境1.国内サイトレポート</vt:lpstr>
      <vt:lpstr>環境2.地域別サイトレポート</vt:lpstr>
      <vt:lpstr>環境3.環境に関する認証取得状況</vt:lpstr>
      <vt:lpstr>環境4.環境負荷の全体像</vt:lpstr>
      <vt:lpstr>環境5.環境会計</vt:lpstr>
      <vt:lpstr>環境6.CO2排出量（スコープ1,2）</vt:lpstr>
      <vt:lpstr>環境7.エネルギー使用量（スコープ1,2）</vt:lpstr>
      <vt:lpstr>環境8.スコープ3排出量</vt:lpstr>
      <vt:lpstr>環境9.物流のCO2、NOx、燃料排出量</vt:lpstr>
      <vt:lpstr>環境10.廃棄物排出量</vt:lpstr>
      <vt:lpstr>環境11.種類別廃棄物排出量と再資源化率</vt:lpstr>
      <vt:lpstr>環境12.食品廃棄物の再生利用</vt:lpstr>
      <vt:lpstr>環境13.PRTR法等届出対象化学物質</vt:lpstr>
      <vt:lpstr>環境14.水使用量</vt:lpstr>
      <vt:lpstr>環境15.水リスク評価結果</vt:lpstr>
      <vt:lpstr>環境16.水リスク調査コスト</vt:lpstr>
      <vt:lpstr>環境17. 生産拠点における生物多様性</vt:lpstr>
      <vt:lpstr>環境18.容器包装の再商品化義務量</vt:lpstr>
      <vt:lpstr>環境19.販売用資機材新規導入</vt:lpstr>
      <vt:lpstr>社会1.品質に関する認証取得</vt:lpstr>
      <vt:lpstr>社会2.ご相談件数と内訳</vt:lpstr>
      <vt:lpstr>社会3.コミュニティ投資額</vt:lpstr>
      <vt:lpstr>社会4.ヤクルト本社の人材データ</vt:lpstr>
      <vt:lpstr>社会5.海外ヤクルトグループの人材データ</vt:lpstr>
      <vt:lpstr>社会6.女性管理職比率</vt:lpstr>
      <vt:lpstr>社会7.障がい者雇用率</vt:lpstr>
      <vt:lpstr>社会8.定年退職時における継続雇用率</vt:lpstr>
      <vt:lpstr>社会9.年次有給休暇の取得率と月間平均残業時間</vt:lpstr>
      <vt:lpstr>社会10.育児休業取得率</vt:lpstr>
      <vt:lpstr>社会11.研修受講時間・費用</vt:lpstr>
      <vt:lpstr>社会12.労働災害度数率・強度率</vt:lpstr>
      <vt:lpstr>社会13.代田イズム研修会</vt:lpstr>
      <vt:lpstr>社会14.CSR調達アンケート</vt:lpstr>
      <vt:lpstr>ガバナンス1.組織形態</vt:lpstr>
      <vt:lpstr>ガバナンス2.各組織体の開催状況</vt:lpstr>
      <vt:lpstr>ガバナンス3.監査役会における報告内訳</vt:lpstr>
      <vt:lpstr>ガバナンス4.役員報酬</vt:lpstr>
      <vt:lpstr>ガバナンス5.各種研修</vt:lpstr>
      <vt:lpstr>ガバナンス6.安否確認システムの訓練参加率</vt:lpstr>
      <vt:lpstr>ガバナンス7.内部通報制度利用実績</vt:lpstr>
      <vt:lpstr>ガバナンス1.組織形態!Print_Area</vt:lpstr>
      <vt:lpstr>ガバナンス2.各組織体の開催状況!Print_Area</vt:lpstr>
      <vt:lpstr>ガバナンス3.監査役会における報告内訳!Print_Area</vt:lpstr>
      <vt:lpstr>ガバナンス4.役員報酬!Print_Area</vt:lpstr>
      <vt:lpstr>ガバナンス5.各種研修!Print_Area</vt:lpstr>
      <vt:lpstr>ガバナンス6.安否確認システムの訓練参加率!Print_Area</vt:lpstr>
      <vt:lpstr>ガバナンス7.内部通報制度利用実績!Print_Area</vt:lpstr>
      <vt:lpstr>環境1.国内サイトレポート!Print_Area</vt:lpstr>
      <vt:lpstr>環境10.廃棄物排出量!Print_Area</vt:lpstr>
      <vt:lpstr>環境11.種類別廃棄物排出量と再資源化率!Print_Area</vt:lpstr>
      <vt:lpstr>環境12.食品廃棄物の再生利用!Print_Area</vt:lpstr>
      <vt:lpstr>環境13.PRTR法等届出対象化学物質!Print_Area</vt:lpstr>
      <vt:lpstr>環境14.水使用量!Print_Area</vt:lpstr>
      <vt:lpstr>環境15.水リスク評価結果!Print_Area</vt:lpstr>
      <vt:lpstr>環境16.水リスク調査コスト!Print_Area</vt:lpstr>
      <vt:lpstr>'環境17. 生産拠点における生物多様性'!Print_Area</vt:lpstr>
      <vt:lpstr>環境18.容器包装の再商品化義務量!Print_Area</vt:lpstr>
      <vt:lpstr>環境19.販売用資機材新規導入!Print_Area</vt:lpstr>
      <vt:lpstr>環境2.地域別サイトレポート!Print_Area</vt:lpstr>
      <vt:lpstr>環境3.環境に関する認証取得状況!Print_Area</vt:lpstr>
      <vt:lpstr>環境4.環境負荷の全体像!Print_Area</vt:lpstr>
      <vt:lpstr>環境5.環境会計!Print_Area</vt:lpstr>
      <vt:lpstr>'環境6.CO2排出量（スコープ1,2）'!Print_Area</vt:lpstr>
      <vt:lpstr>'環境7.エネルギー使用量（スコープ1,2）'!Print_Area</vt:lpstr>
      <vt:lpstr>環境8.スコープ3排出量!Print_Area</vt:lpstr>
      <vt:lpstr>'環境9.物流のCO2、NOx、燃料排出量'!Print_Area</vt:lpstr>
      <vt:lpstr>社会1.品質に関する認証取得!Print_Area</vt:lpstr>
      <vt:lpstr>社会10.育児休業取得率!Print_Area</vt:lpstr>
      <vt:lpstr>社会11.研修受講時間・費用!Print_Area</vt:lpstr>
      <vt:lpstr>社会12.労働災害度数率・強度率!Print_Area</vt:lpstr>
      <vt:lpstr>社会13.代田イズム研修会!Print_Area</vt:lpstr>
      <vt:lpstr>社会14.CSR調達アンケート!Print_Area</vt:lpstr>
      <vt:lpstr>社会2.ご相談件数と内訳!Print_Area</vt:lpstr>
      <vt:lpstr>社会3.コミュニティ投資額!Print_Area</vt:lpstr>
      <vt:lpstr>社会4.ヤクルト本社の人材データ!Print_Area</vt:lpstr>
      <vt:lpstr>社会5.海外ヤクルトグループの人材データ!Print_Area</vt:lpstr>
      <vt:lpstr>社会6.女性管理職比率!Print_Area</vt:lpstr>
      <vt:lpstr>社会7.障がい者雇用率!Print_Area</vt:lpstr>
      <vt:lpstr>社会8.定年退職時における継続雇用率!Print_Area</vt:lpstr>
      <vt:lpstr>社会9.年次有給休暇の取得率と月間平均残業時間!Print_Area</vt:lpstr>
      <vt:lpstr>目次!Print_Area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2020-10-22T01:30:47Z</dcterms:created>
  <dcterms:modified xsi:type="dcterms:W3CDTF">2021-10-29T01:12:24Z</dcterms:modified>
</cp:coreProperties>
</file>