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filterPrivacy="1" defaultThemeVersion="166925"/>
  <xr:revisionPtr revIDLastSave="0" documentId="13_ncr:1_{09811A0B-1688-4D12-A6CE-04DE7E8D26FA}" xr6:coauthVersionLast="45" xr6:coauthVersionMax="45" xr10:uidLastSave="{00000000-0000-0000-0000-000000000000}"/>
  <bookViews>
    <workbookView xWindow="-120" yWindow="-120" windowWidth="29040" windowHeight="15840" tabRatio="955" xr2:uid="{00000000-000D-0000-FFFF-FFFF00000000}"/>
  </bookViews>
  <sheets>
    <sheet name="Contents" sheetId="1" r:id="rId1"/>
    <sheet name="E1.Japanese business site" sheetId="2" r:id="rId2"/>
    <sheet name="E2.Outside Japan business site" sheetId="3" r:id="rId3"/>
    <sheet name="E3.Environmental Certification" sheetId="4" r:id="rId4"/>
    <sheet name="E4.Environmental impacts" sheetId="36" r:id="rId5"/>
    <sheet name="E5.Economic accounting" sheetId="37" r:id="rId6"/>
    <sheet name="E6.CO2 emissions (Scope1+2)" sheetId="7" r:id="rId7"/>
    <sheet name="E7.Energy use (Scope1+2)" sheetId="8" r:id="rId8"/>
    <sheet name="E8.Scope 3" sheetId="17" r:id="rId9"/>
    <sheet name="E9.CO2, NOx, fuel - logistics" sheetId="9" r:id="rId10"/>
    <sheet name="E10.Waste generated" sheetId="10" r:id="rId11"/>
    <sheet name="E11.Waste type recycling rates" sheetId="12" r:id="rId12"/>
    <sheet name="E12.Food waste recycling" sheetId="11" r:id="rId13"/>
    <sheet name="E13.PRTR Act etc." sheetId="6" r:id="rId14"/>
    <sheet name="E14.Water used" sheetId="13" r:id="rId15"/>
    <sheet name="E15.Water risk evaluation" sheetId="14" r:id="rId16"/>
    <sheet name="E16.Water risk survey cost" sheetId="15" r:id="rId17"/>
    <sheet name="E17. Biodiversity" sheetId="40" r:id="rId18"/>
    <sheet name="E18.Packaging recycling" sheetId="5" r:id="rId19"/>
    <sheet name="E19.ecofriendly sales equipment" sheetId="41" r:id="rId20"/>
    <sheet name="S1.Social certification" sheetId="19" r:id="rId21"/>
    <sheet name="S2.Customer consultations" sheetId="38" r:id="rId22"/>
    <sheet name="S3.Community investment" sheetId="28" r:id="rId23"/>
    <sheet name="S4.Yakult Honsha-Humanresources" sheetId="16" r:id="rId24"/>
    <sheet name="S5.Outside Japan-Humanresources" sheetId="18" r:id="rId25"/>
    <sheet name="S6.Female managers " sheetId="20" r:id="rId26"/>
    <sheet name="S7.Employees with disabilities" sheetId="21" r:id="rId27"/>
    <sheet name="S8.Continuous employment" sheetId="22" r:id="rId28"/>
    <sheet name="S9.Paid holidays, overtime hour" sheetId="23" r:id="rId29"/>
    <sheet name="S10.Taking parental leave" sheetId="25" r:id="rId30"/>
    <sheet name="S11.Training time and cost" sheetId="26" r:id="rId31"/>
    <sheet name="S12.Work accident frequency" sheetId="27" r:id="rId32"/>
    <sheet name="S13.Shirota-ism Workshops" sheetId="24" r:id="rId33"/>
    <sheet name="S14.CSR procurement survey" sheetId="39" r:id="rId34"/>
    <sheet name="G1.Organization" sheetId="29" r:id="rId35"/>
    <sheet name="G2.Frequency of meetings" sheetId="30" r:id="rId36"/>
    <sheet name="G3.Audit report itemization" sheetId="31" r:id="rId37"/>
    <sheet name="G4.Remuneration of officers" sheetId="32" r:id="rId38"/>
    <sheet name="G5.Training" sheetId="33" r:id="rId39"/>
    <sheet name="G6.BCP" sheetId="34" r:id="rId40"/>
    <sheet name="G7.Internal reporting system" sheetId="35" r:id="rId41"/>
  </sheets>
  <definedNames>
    <definedName name="_xlnm.Print_Area" localSheetId="0">Contents!$A$1:$H$47</definedName>
    <definedName name="_xlnm.Print_Area" localSheetId="1">'E1.Japanese business site'!$A$1:$H$74</definedName>
    <definedName name="_xlnm.Print_Area" localSheetId="10">'E10.Waste generated'!$A$1:$E$11</definedName>
    <definedName name="_xlnm.Print_Area" localSheetId="11">'E11.Waste type recycling rates'!$A$1:$J$21</definedName>
    <definedName name="_xlnm.Print_Area" localSheetId="12">'E12.Food waste recycling'!$A$1:$D$9</definedName>
    <definedName name="_xlnm.Print_Area" localSheetId="13">'E13.PRTR Act etc.'!$A$1:$F$33</definedName>
    <definedName name="_xlnm.Print_Area" localSheetId="14">'E14.Water used'!$A$1:$G$11</definedName>
    <definedName name="_xlnm.Print_Area" localSheetId="15">'E15.Water risk evaluation'!$A$1:$F$15</definedName>
    <definedName name="_xlnm.Print_Area" localSheetId="16">'E16.Water risk survey cost'!$A$1:$D$9</definedName>
    <definedName name="_xlnm.Print_Area" localSheetId="17">'E17. Biodiversity'!$A$1:$D$13</definedName>
    <definedName name="_xlnm.Print_Area" localSheetId="18">'E18.Packaging recycling'!$A$1:$D$13</definedName>
    <definedName name="_xlnm.Print_Area" localSheetId="19">'E19.ecofriendly sales equipment'!$A$1:$D$13</definedName>
    <definedName name="_xlnm.Print_Area" localSheetId="2">'E2.Outside Japan business site'!$A$1:$J$35</definedName>
    <definedName name="_xlnm.Print_Area" localSheetId="3">'E3.Environmental Certification'!$A$1:$D$11</definedName>
    <definedName name="_xlnm.Print_Area" localSheetId="4">'E4.Environmental impacts'!$A$1:$D$45</definedName>
    <definedName name="_xlnm.Print_Area" localSheetId="5">'E5.Economic accounting'!$A$1:$M$29</definedName>
    <definedName name="_xlnm.Print_Area" localSheetId="6">'E6.CO2 emissions (Scope1+2)'!$A$1:$E$11</definedName>
    <definedName name="_xlnm.Print_Area" localSheetId="7">'E7.Energy use (Scope1+2)'!$A$1:$E$11</definedName>
    <definedName name="_xlnm.Print_Area" localSheetId="8">'E8.Scope 3'!$A$1:$E$23</definedName>
    <definedName name="_xlnm.Print_Area" localSheetId="9">'E9.CO2, NOx, fuel - logistics'!$A$1:$F$14</definedName>
    <definedName name="_xlnm.Print_Area" localSheetId="34">'G1.Organization'!$A$1:$C$20</definedName>
    <definedName name="_xlnm.Print_Area" localSheetId="35">'G2.Frequency of meetings'!$A$1:$C$16</definedName>
    <definedName name="_xlnm.Print_Area" localSheetId="36">'G3.Audit report itemization'!$A$1:$D$10</definedName>
    <definedName name="_xlnm.Print_Area" localSheetId="37">'G4.Remuneration of officers'!$A$1:$C$10</definedName>
    <definedName name="_xlnm.Print_Area" localSheetId="38">'G5.Training'!$A$1:$C$11</definedName>
    <definedName name="_xlnm.Print_Area" localSheetId="39">'G6.BCP'!$A$1:$C$10</definedName>
    <definedName name="_xlnm.Print_Area" localSheetId="40">'G7.Internal reporting system'!$A$1:$D$9</definedName>
    <definedName name="_xlnm.Print_Area" localSheetId="20">'S1.Social certification'!$A$1:$I$10</definedName>
    <definedName name="_xlnm.Print_Area" localSheetId="29">'S10.Taking parental leave'!$A$1:$F$10</definedName>
    <definedName name="_xlnm.Print_Area" localSheetId="30">'S11.Training time and cost'!$A$1:$E$10</definedName>
    <definedName name="_xlnm.Print_Area" localSheetId="31">'S12.Work accident frequency'!$A$1:$H$10</definedName>
    <definedName name="_xlnm.Print_Area" localSheetId="32">'S13.Shirota-ism Workshops'!$A$1:$H$9</definedName>
    <definedName name="_xlnm.Print_Area" localSheetId="33">'S14.CSR procurement survey'!$A$1:$H$29</definedName>
    <definedName name="_xlnm.Print_Area" localSheetId="21">'S2.Customer consultations'!$A$1:$D$14</definedName>
    <definedName name="_xlnm.Print_Area" localSheetId="22">'S3.Community investment'!$A$1:$E$9</definedName>
    <definedName name="_xlnm.Print_Area" localSheetId="23">'S4.Yakult Honsha-Humanresources'!$A$1:$F$26</definedName>
    <definedName name="_xlnm.Print_Area" localSheetId="24">'S5.Outside Japan-Humanresources'!$A$1:$K$11</definedName>
    <definedName name="_xlnm.Print_Area" localSheetId="25">'S6.Female managers '!$A$1:$G$10</definedName>
    <definedName name="_xlnm.Print_Area" localSheetId="26">'S7.Employees with disabilities'!$A$1:$G$10</definedName>
    <definedName name="_xlnm.Print_Area" localSheetId="27">'S8.Continuous employment'!$A$1:$F$12</definedName>
    <definedName name="_xlnm.Print_Area" localSheetId="28">'S9.Paid holidays, overtime hour'!$A$1:$F$9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2" i="36" l="1"/>
  <c r="C12" i="36"/>
  <c r="B12" i="36"/>
  <c r="D7" i="36"/>
  <c r="C7" i="36"/>
  <c r="B7" i="36"/>
  <c r="D12" i="38" l="1"/>
  <c r="C12" i="38"/>
  <c r="B12" i="38"/>
</calcChain>
</file>

<file path=xl/sharedStrings.xml><?xml version="1.0" encoding="utf-8"?>
<sst xmlns="http://schemas.openxmlformats.org/spreadsheetml/2006/main" count="830" uniqueCount="550">
  <si>
    <t>◯</t>
  </si>
  <si>
    <t>―</t>
  </si>
  <si>
    <t>HACCP</t>
    <phoneticPr fontId="1"/>
  </si>
  <si>
    <t>ISO 9001</t>
    <phoneticPr fontId="1"/>
  </si>
  <si>
    <t>GMP</t>
    <phoneticPr fontId="1"/>
  </si>
  <si>
    <t>Halal</t>
    <phoneticPr fontId="1"/>
  </si>
  <si>
    <t>SQF</t>
    <phoneticPr fontId="1"/>
  </si>
  <si>
    <t>―</t>
    <phoneticPr fontId="1"/>
  </si>
  <si>
    <t>INPUT</t>
    <phoneticPr fontId="1"/>
  </si>
  <si>
    <t>OUTPUT</t>
    <phoneticPr fontId="1"/>
  </si>
  <si>
    <t>―</t>
    <phoneticPr fontId="1"/>
  </si>
  <si>
    <t>6. BCP</t>
    <phoneticPr fontId="1"/>
  </si>
  <si>
    <t>6. BCP</t>
    <phoneticPr fontId="1"/>
  </si>
  <si>
    <t>ISO 22000</t>
    <phoneticPr fontId="1"/>
  </si>
  <si>
    <t>FSSC 22000</t>
    <phoneticPr fontId="1"/>
  </si>
  <si>
    <t>OHSAS 18001</t>
    <phoneticPr fontId="1"/>
  </si>
  <si>
    <t>Yakult CSR Report 2020 ESG data</t>
    <phoneticPr fontId="1"/>
  </si>
  <si>
    <t>Governance data</t>
    <phoneticPr fontId="1"/>
  </si>
  <si>
    <t>Social data</t>
    <phoneticPr fontId="1"/>
  </si>
  <si>
    <t>Environmental data</t>
  </si>
  <si>
    <t>Environmental data</t>
    <phoneticPr fontId="1"/>
  </si>
  <si>
    <t>1. Japanese business site reports</t>
    <phoneticPr fontId="1"/>
  </si>
  <si>
    <t>2. Outside Japan business site reports</t>
    <phoneticPr fontId="1"/>
  </si>
  <si>
    <t>1. Certifications acquired for product quality (as of September 2020)</t>
    <phoneticPr fontId="1"/>
  </si>
  <si>
    <t>4. Environmental impacts of business activities (From production through delivery)</t>
    <phoneticPr fontId="1"/>
  </si>
  <si>
    <t>3. Status of Environmental Certification (ISO 14001) (as of September 2020)</t>
    <phoneticPr fontId="1"/>
  </si>
  <si>
    <t>5. Economic accounting results / 
    Economic benefits associated with environmental conservation measures</t>
    <phoneticPr fontId="1"/>
  </si>
  <si>
    <t>7. Trends in energy use by and energy use per production unit 
    by Yakult Honsha Plants and bottling companies (Scope 1 + Scope 2)</t>
    <phoneticPr fontId="1"/>
  </si>
  <si>
    <t>10. Trend in waste generated at Yakult Honsha plants and bottling companies</t>
    <phoneticPr fontId="1"/>
  </si>
  <si>
    <t>1. Organization</t>
    <phoneticPr fontId="1"/>
  </si>
  <si>
    <t>2. Frequency of meetings</t>
    <phoneticPr fontId="1"/>
  </si>
  <si>
    <t>5. Training</t>
    <phoneticPr fontId="1"/>
  </si>
  <si>
    <t>4. Remuneration of officers</t>
    <phoneticPr fontId="1"/>
  </si>
  <si>
    <t>13. Shirota-ism Workshops: Numbers of workshops and participants (Yakult Honsha)</t>
    <phoneticPr fontId="1"/>
  </si>
  <si>
    <t>12. Work accident frequency rate and severity rate (Yakult Honsha)</t>
    <phoneticPr fontId="1"/>
  </si>
  <si>
    <t>8. Rate of continuous employment at retirement age (Yakult Honsha)</t>
    <phoneticPr fontId="1"/>
  </si>
  <si>
    <t>10. Number of employees taking parental leave (Yakult Honsha)</t>
    <phoneticPr fontId="1"/>
  </si>
  <si>
    <t>11. Hours of training time and cost per person (Yakult Honsha)</t>
    <phoneticPr fontId="1"/>
  </si>
  <si>
    <t>12. Food waste recycling results</t>
    <phoneticPr fontId="1"/>
  </si>
  <si>
    <t>11. Waste generated and recycling rates by waste type 
      at Yakult Honsha plants and bottling companies</t>
    <phoneticPr fontId="1"/>
  </si>
  <si>
    <t>14. Water used at Yakult Honsha plants and bottling companies and use 
      per production unit</t>
    <phoneticPr fontId="1"/>
  </si>
  <si>
    <t>18. Container and packaging obligatory recycling volume</t>
    <phoneticPr fontId="1"/>
  </si>
  <si>
    <t>19. Introduction of environment-friendly sales equipment</t>
    <phoneticPr fontId="1"/>
  </si>
  <si>
    <t>Contents</t>
    <phoneticPr fontId="1"/>
  </si>
  <si>
    <t>Fukushima Plant</t>
    <phoneticPr fontId="1"/>
  </si>
  <si>
    <t>Ibaraki Plant</t>
    <phoneticPr fontId="1"/>
  </si>
  <si>
    <t>Fuji Susono Plant / Fuji Susono Pharmaceutical Plant</t>
    <phoneticPr fontId="1"/>
  </si>
  <si>
    <t>Hyogo Miki Plant</t>
    <phoneticPr fontId="1"/>
  </si>
  <si>
    <t>Saga Plant</t>
    <phoneticPr fontId="1"/>
  </si>
  <si>
    <t>Shonan Cosmetics Plant</t>
    <phoneticPr fontId="1"/>
  </si>
  <si>
    <t>Yakult Central Institute</t>
    <phoneticPr fontId="1"/>
  </si>
  <si>
    <r>
      <t>Location: 5-11 Izumi, Kunitachi-shi, Tokyo 186-8650
Site area: 43,412 m</t>
    </r>
    <r>
      <rPr>
        <vertAlign val="superscript"/>
        <sz val="11"/>
        <color theme="1"/>
        <rFont val="Meiryo UI"/>
        <family val="3"/>
        <charset val="128"/>
      </rPr>
      <t>2</t>
    </r>
    <phoneticPr fontId="1"/>
  </si>
  <si>
    <t>Water used
(1000㎥)</t>
    <phoneticPr fontId="1"/>
  </si>
  <si>
    <t>Electric power used
(1,000 kWh) (Scope 2)</t>
    <phoneticPr fontId="1"/>
  </si>
  <si>
    <t>Waste
generated (t)</t>
    <phoneticPr fontId="1"/>
  </si>
  <si>
    <t>BOD (t)</t>
    <phoneticPr fontId="1"/>
  </si>
  <si>
    <r>
      <t>CO</t>
    </r>
    <r>
      <rPr>
        <vertAlign val="subscript"/>
        <sz val="11"/>
        <color theme="1"/>
        <rFont val="Meiryo UI"/>
        <family val="3"/>
        <charset val="128"/>
      </rPr>
      <t>2</t>
    </r>
    <r>
      <rPr>
        <sz val="11"/>
        <color theme="1"/>
        <rFont val="Meiryo UI"/>
        <family val="3"/>
        <charset val="128"/>
      </rPr>
      <t xml:space="preserve"> (t)</t>
    </r>
    <phoneticPr fontId="1"/>
  </si>
  <si>
    <t>SOx (t)</t>
    <phoneticPr fontId="1"/>
  </si>
  <si>
    <t>Nox (t)</t>
    <phoneticPr fontId="1"/>
  </si>
  <si>
    <r>
      <t>Fuel used
(kl on a crude oil
conversion basis)
(Scope 1)</t>
    </r>
    <r>
      <rPr>
        <vertAlign val="superscript"/>
        <sz val="11"/>
        <color theme="1"/>
        <rFont val="Meiryo UI"/>
        <family val="3"/>
        <charset val="128"/>
      </rPr>
      <t>*2</t>
    </r>
    <phoneticPr fontId="1"/>
  </si>
  <si>
    <t>*1 As of March 2020
*2 City gas and LPG are the predominantly used fuels.</t>
    <phoneticPr fontId="1"/>
  </si>
  <si>
    <t xml:space="preserve">3. Status of Environmental Certification (ISO 14001) (as of September 2020)  　   </t>
    <phoneticPr fontId="1"/>
  </si>
  <si>
    <t>Marketing companies in Japan (102 in total)</t>
    <phoneticPr fontId="1"/>
  </si>
  <si>
    <r>
      <t>Plants outside Japan (27 sites in total)</t>
    </r>
    <r>
      <rPr>
        <vertAlign val="superscript"/>
        <sz val="11"/>
        <color theme="1"/>
        <rFont val="Meiryo UI"/>
        <family val="3"/>
        <charset val="128"/>
      </rPr>
      <t>*3</t>
    </r>
    <phoneticPr fontId="1"/>
  </si>
  <si>
    <r>
      <t>16</t>
    </r>
    <r>
      <rPr>
        <vertAlign val="superscript"/>
        <sz val="11"/>
        <color theme="1"/>
        <rFont val="Meiryo UI"/>
        <family val="3"/>
        <charset val="128"/>
      </rPr>
      <t>*2</t>
    </r>
    <phoneticPr fontId="1"/>
  </si>
  <si>
    <r>
      <t>5</t>
    </r>
    <r>
      <rPr>
        <vertAlign val="superscript"/>
        <sz val="11"/>
        <color theme="1"/>
        <rFont val="Meiryo UI"/>
        <family val="3"/>
        <charset val="128"/>
      </rPr>
      <t>*4</t>
    </r>
    <phoneticPr fontId="1"/>
  </si>
  <si>
    <t>*1 Analytical Science Laboratory III of the Analytical Science Department at Yakult Central Institute acquired the certification.
*2 Includes branches that have acquired the certification.
*3 As of April 2020
*4 Includes one marketing company.</t>
    <phoneticPr fontId="1"/>
  </si>
  <si>
    <r>
      <t>Yakult Honsha plants, bottling companies in Japan, and Yakult Central Institute</t>
    </r>
    <r>
      <rPr>
        <vertAlign val="superscript"/>
        <sz val="11"/>
        <color theme="1"/>
        <rFont val="Meiryo UI"/>
        <family val="3"/>
        <charset val="128"/>
      </rPr>
      <t>*1</t>
    </r>
    <r>
      <rPr>
        <sz val="11"/>
        <color theme="1"/>
        <rFont val="Meiryo UI"/>
        <family val="3"/>
        <charset val="128"/>
      </rPr>
      <t xml:space="preserve"> (13 sites in total)</t>
    </r>
    <phoneticPr fontId="1"/>
  </si>
  <si>
    <t>4. Environmental impacts of business activities (From production through delivery)</t>
  </si>
  <si>
    <t>●Resource consumption</t>
    <phoneticPr fontId="1"/>
  </si>
  <si>
    <t>SOx(t)</t>
  </si>
  <si>
    <t>NOx(t)</t>
  </si>
  <si>
    <t>Raw materials (t)</t>
    <phoneticPr fontId="1"/>
  </si>
  <si>
    <t>Packaging materials (t)</t>
    <phoneticPr fontId="1"/>
  </si>
  <si>
    <r>
      <t>Water (1000m</t>
    </r>
    <r>
      <rPr>
        <vertAlign val="superscript"/>
        <sz val="11"/>
        <color theme="1"/>
        <rFont val="Meiryo UI"/>
        <family val="3"/>
        <charset val="128"/>
      </rPr>
      <t>3</t>
    </r>
    <r>
      <rPr>
        <sz val="11"/>
        <color theme="1"/>
        <rFont val="Meiryo UI"/>
        <family val="3"/>
        <charset val="128"/>
      </rPr>
      <t>)</t>
    </r>
    <phoneticPr fontId="1"/>
  </si>
  <si>
    <r>
      <t>　Groundwater (1000m</t>
    </r>
    <r>
      <rPr>
        <vertAlign val="superscript"/>
        <sz val="11"/>
        <color theme="1"/>
        <rFont val="Meiryo UI"/>
        <family val="3"/>
        <charset val="128"/>
      </rPr>
      <t>3</t>
    </r>
    <r>
      <rPr>
        <sz val="11"/>
        <color theme="1"/>
        <rFont val="Meiryo UI"/>
        <family val="3"/>
        <charset val="128"/>
      </rPr>
      <t>)</t>
    </r>
    <phoneticPr fontId="1"/>
  </si>
  <si>
    <r>
      <t>　Municipal water (1000m</t>
    </r>
    <r>
      <rPr>
        <vertAlign val="superscript"/>
        <sz val="11"/>
        <color theme="1"/>
        <rFont val="Meiryo UI"/>
        <family val="3"/>
        <charset val="128"/>
      </rPr>
      <t>3</t>
    </r>
    <r>
      <rPr>
        <sz val="11"/>
        <color theme="1"/>
        <rFont val="Meiryo UI"/>
        <family val="3"/>
        <charset val="128"/>
      </rPr>
      <t>)</t>
    </r>
    <phoneticPr fontId="1"/>
  </si>
  <si>
    <t>●Energy consumption</t>
    <phoneticPr fontId="1"/>
  </si>
  <si>
    <t>Electric power (1000kWh)</t>
    <phoneticPr fontId="1"/>
  </si>
  <si>
    <t>Fuel (crude oil equivalent) (kl)</t>
    <phoneticPr fontId="1"/>
  </si>
  <si>
    <t>●Logistics / Sales</t>
    <phoneticPr fontId="1"/>
  </si>
  <si>
    <t>Light oil (kl)</t>
    <phoneticPr fontId="1"/>
  </si>
  <si>
    <t xml:space="preserve">  Including: Used by a logistics subsidiary (kl)</t>
    <phoneticPr fontId="1"/>
  </si>
  <si>
    <r>
      <t>Wastewater (1000m</t>
    </r>
    <r>
      <rPr>
        <vertAlign val="superscript"/>
        <sz val="11"/>
        <color theme="1"/>
        <rFont val="Meiryo UI"/>
        <family val="3"/>
        <charset val="128"/>
      </rPr>
      <t>3</t>
    </r>
    <r>
      <rPr>
        <sz val="11"/>
        <color theme="1"/>
        <rFont val="Meiryo UI"/>
        <family val="3"/>
        <charset val="128"/>
      </rPr>
      <t>)</t>
    </r>
    <phoneticPr fontId="1"/>
  </si>
  <si>
    <t>BOD emissions (t)</t>
    <phoneticPr fontId="1"/>
  </si>
  <si>
    <r>
      <t>　Public waters (1000m</t>
    </r>
    <r>
      <rPr>
        <vertAlign val="superscript"/>
        <sz val="11"/>
        <color theme="1"/>
        <rFont val="Meiryo UI"/>
        <family val="3"/>
        <charset val="128"/>
      </rPr>
      <t>3</t>
    </r>
    <r>
      <rPr>
        <sz val="11"/>
        <color theme="1"/>
        <rFont val="Meiryo UI"/>
        <family val="3"/>
        <charset val="128"/>
      </rPr>
      <t>)</t>
    </r>
    <phoneticPr fontId="1"/>
  </si>
  <si>
    <r>
      <t>　Public sewage (1000m</t>
    </r>
    <r>
      <rPr>
        <vertAlign val="superscript"/>
        <sz val="11"/>
        <color theme="1"/>
        <rFont val="Meiryo UI"/>
        <family val="3"/>
        <charset val="128"/>
      </rPr>
      <t>3</t>
    </r>
    <r>
      <rPr>
        <sz val="11"/>
        <color theme="1"/>
        <rFont val="Meiryo UI"/>
        <family val="3"/>
        <charset val="128"/>
      </rPr>
      <t>)</t>
    </r>
    <phoneticPr fontId="1"/>
  </si>
  <si>
    <t>●Production: Wastewater</t>
    <phoneticPr fontId="1"/>
  </si>
  <si>
    <t>●Production: Waste generated</t>
    <phoneticPr fontId="1"/>
  </si>
  <si>
    <t>Waste generated (t)</t>
    <phoneticPr fontId="1"/>
  </si>
  <si>
    <t>Final disposal (t)</t>
    <phoneticPr fontId="1"/>
  </si>
  <si>
    <r>
      <t>CO</t>
    </r>
    <r>
      <rPr>
        <vertAlign val="subscript"/>
        <sz val="11"/>
        <color theme="1"/>
        <rFont val="Meiryo UI"/>
        <family val="3"/>
        <charset val="128"/>
      </rPr>
      <t>2</t>
    </r>
    <r>
      <rPr>
        <vertAlign val="superscript"/>
        <sz val="11"/>
        <color theme="1"/>
        <rFont val="Meiryo UI"/>
        <family val="3"/>
        <charset val="128"/>
      </rPr>
      <t>※</t>
    </r>
    <r>
      <rPr>
        <sz val="11"/>
        <color theme="1"/>
        <rFont val="Meiryo UI"/>
        <family val="3"/>
        <charset val="128"/>
      </rPr>
      <t xml:space="preserve"> (t)</t>
    </r>
    <phoneticPr fontId="1"/>
  </si>
  <si>
    <t xml:space="preserve">  Including: Used by a logistics subsidiary (t)</t>
    <phoneticPr fontId="1"/>
  </si>
  <si>
    <t>●Production: Atmospheric emissions</t>
    <phoneticPr fontId="1"/>
  </si>
  <si>
    <t>●Logistics / Sales: Atmospheric emissions</t>
    <phoneticPr fontId="1"/>
  </si>
  <si>
    <t>5. Economic accounting results / Economic benefits associated with environmental conservation measures</t>
    <phoneticPr fontId="1"/>
  </si>
  <si>
    <t>●Economic accounting results</t>
    <phoneticPr fontId="1"/>
  </si>
  <si>
    <t>(millions of yen)</t>
  </si>
  <si>
    <t>(millions of yen)</t>
    <phoneticPr fontId="1"/>
  </si>
  <si>
    <t>●Economic benefits associated with environmental conservation measures</t>
    <phoneticPr fontId="1"/>
  </si>
  <si>
    <t>Item</t>
    <phoneticPr fontId="1"/>
  </si>
  <si>
    <t>Main activities</t>
    <phoneticPr fontId="1"/>
  </si>
  <si>
    <t>Investment</t>
    <phoneticPr fontId="1"/>
  </si>
  <si>
    <t>Expense</t>
    <phoneticPr fontId="1"/>
  </si>
  <si>
    <t>Total</t>
  </si>
  <si>
    <t>Total</t>
    <phoneticPr fontId="1"/>
  </si>
  <si>
    <t>1. Pollution prevention costs</t>
    <phoneticPr fontId="1"/>
  </si>
  <si>
    <t>2. Global environment preservation costs</t>
    <phoneticPr fontId="1"/>
  </si>
  <si>
    <t>3. Resource recycling costs</t>
    <phoneticPr fontId="1"/>
  </si>
  <si>
    <t>(1) Business area costs</t>
    <phoneticPr fontId="1"/>
  </si>
  <si>
    <t>(2) Upstream/downstream costs</t>
    <phoneticPr fontId="1"/>
  </si>
  <si>
    <t>(3) Administration costs</t>
    <phoneticPr fontId="1"/>
  </si>
  <si>
    <t>(4) R&amp;D costs</t>
    <phoneticPr fontId="1"/>
  </si>
  <si>
    <t>(5) Social activity costs</t>
    <phoneticPr fontId="1"/>
  </si>
  <si>
    <t>(6) Environmental remediation costs*</t>
    <phoneticPr fontId="1"/>
  </si>
  <si>
    <t>Prevention of water contamination, atmospheric pollution and soil contamination</t>
    <phoneticPr fontId="1"/>
  </si>
  <si>
    <t>Empty container collection vehicle, material and equipment development/ introduction subsidy expense, waste recycling, recycled plastic product manufacturing</t>
    <phoneticPr fontId="1"/>
  </si>
  <si>
    <t>Containers and Packaging Recycling Act commissioned recycling fees, vending machine overhaul</t>
    <phoneticPr fontId="1"/>
  </si>
  <si>
    <t>Plant grounds green area management, environmental management system renovation and maintenance, CSR Report, environmental impacts monitoring expenses, employee environmental education program expenses</t>
    <phoneticPr fontId="1"/>
  </si>
  <si>
    <t>Consideration of improvements to containers and packaging</t>
    <phoneticPr fontId="1"/>
  </si>
  <si>
    <t>Plant vicinity cleanup campaign, donations to organizations engaged in environmental protection activities</t>
    <phoneticPr fontId="1"/>
  </si>
  <si>
    <t>Pollution load levy</t>
    <phoneticPr fontId="1"/>
  </si>
  <si>
    <t>Type of benefit</t>
    <phoneticPr fontId="1"/>
  </si>
  <si>
    <t>Reduction of waste disposal costs associated with recycling</t>
  </si>
  <si>
    <t>Income from recycling</t>
  </si>
  <si>
    <t>Cost reductions resulting from resource conservation</t>
  </si>
  <si>
    <t>Cost reductions resulting from energy conservation</t>
  </si>
  <si>
    <t>Cost reductions resulting from packaging weight reductions</t>
  </si>
  <si>
    <t>Cost reductions resulting from the overhaul and reuse of vending machines</t>
  </si>
  <si>
    <t>Gains resulting from green purchasing</t>
  </si>
  <si>
    <t>Others</t>
  </si>
  <si>
    <r>
      <t>Reduction of CO</t>
    </r>
    <r>
      <rPr>
        <vertAlign val="subscript"/>
        <sz val="11"/>
        <color theme="1"/>
        <rFont val="Meiryo UI"/>
        <family val="3"/>
        <charset val="128"/>
      </rPr>
      <t>2</t>
    </r>
    <r>
      <rPr>
        <sz val="11"/>
        <color theme="1"/>
        <rFont val="Meiryo UI"/>
        <family val="3"/>
        <charset val="128"/>
      </rPr>
      <t>, energy conservation, solar power generation equipment</t>
    </r>
    <phoneticPr fontId="1"/>
  </si>
  <si>
    <t>Governance data</t>
  </si>
  <si>
    <t>Social data</t>
  </si>
  <si>
    <t>Participation in BCP safety confirmation system drills　(response to email)</t>
    <phoneticPr fontId="1"/>
  </si>
  <si>
    <t>Fiscal year</t>
    <phoneticPr fontId="1"/>
  </si>
  <si>
    <t>68 sessions</t>
    <phoneticPr fontId="1"/>
  </si>
  <si>
    <t>32 sessions</t>
    <phoneticPr fontId="1"/>
  </si>
  <si>
    <t>1 session, 104 participants</t>
    <phoneticPr fontId="1"/>
  </si>
  <si>
    <t>1 session, 117 participants</t>
    <phoneticPr fontId="1"/>
  </si>
  <si>
    <t>3 sessions, 70 participants</t>
    <phoneticPr fontId="1"/>
  </si>
  <si>
    <t>2 sessions, 48 participants</t>
    <phoneticPr fontId="1"/>
  </si>
  <si>
    <t>1 session, 2,436 participants</t>
    <phoneticPr fontId="1"/>
  </si>
  <si>
    <t>1 session, 2,221 participants</t>
    <phoneticPr fontId="1"/>
  </si>
  <si>
    <t>Compliance workshops</t>
    <phoneticPr fontId="1"/>
  </si>
  <si>
    <t>Human rights awareness training
(Training for new employees)</t>
    <phoneticPr fontId="1"/>
  </si>
  <si>
    <t>Human rights awareness training
(Diversity training for newly appointed managers)</t>
    <phoneticPr fontId="1"/>
  </si>
  <si>
    <t>Information security training (e-learning programs)</t>
    <phoneticPr fontId="1"/>
  </si>
  <si>
    <r>
      <t>2018</t>
    </r>
    <r>
      <rPr>
        <vertAlign val="superscript"/>
        <sz val="11"/>
        <color theme="1"/>
        <rFont val="Meiryo UI"/>
        <family val="3"/>
        <charset val="128"/>
      </rPr>
      <t>*1</t>
    </r>
    <phoneticPr fontId="1"/>
  </si>
  <si>
    <r>
      <t>2019</t>
    </r>
    <r>
      <rPr>
        <vertAlign val="superscript"/>
        <sz val="11"/>
        <color theme="1"/>
        <rFont val="Meiryo UI"/>
        <family val="3"/>
        <charset val="128"/>
      </rPr>
      <t>*2</t>
    </r>
    <phoneticPr fontId="1"/>
  </si>
  <si>
    <t>*Amount of remuneration of Directors and Auditors in the 67th business report</t>
    <phoneticPr fontId="1"/>
  </si>
  <si>
    <t>*Amount of remuneration of Directors and Auditors in the 68th business report</t>
    <phoneticPr fontId="1"/>
  </si>
  <si>
    <t>654 million yen to 17 Directors
(Including 41 million yen to 6 Outside Directors)</t>
    <phoneticPr fontId="1"/>
  </si>
  <si>
    <t>118 million yen to 7 Auditors
(Including 36 million yen to 5 Outside Auditors)</t>
    <phoneticPr fontId="1"/>
  </si>
  <si>
    <t>614 million yen to 17 Directors
(Including 50 million yen to 5 Outside Directors)</t>
    <phoneticPr fontId="1"/>
  </si>
  <si>
    <t>Remuneration of Directors</t>
    <phoneticPr fontId="1"/>
  </si>
  <si>
    <t>Remuneration of Auditors</t>
    <phoneticPr fontId="1"/>
  </si>
  <si>
    <t>Board of Directors (meetings)</t>
    <phoneticPr fontId="1"/>
  </si>
  <si>
    <t>Outside Directors’ attendance rate at Board of Directors (%)</t>
    <phoneticPr fontId="1"/>
  </si>
  <si>
    <t>Audit &amp; Supervisory Board (meetings)</t>
    <phoneticPr fontId="1"/>
  </si>
  <si>
    <t>Compliance Committee (meetings)</t>
    <phoneticPr fontId="1"/>
  </si>
  <si>
    <t>Corporate Ethics Committee (meetings)</t>
    <phoneticPr fontId="1"/>
  </si>
  <si>
    <t>CSR Promotion Committee (meetings)</t>
    <phoneticPr fontId="1"/>
  </si>
  <si>
    <r>
      <t>2019</t>
    </r>
    <r>
      <rPr>
        <vertAlign val="superscript"/>
        <sz val="11"/>
        <color theme="1"/>
        <rFont val="Meiryo UI"/>
        <family val="3"/>
        <charset val="128"/>
      </rPr>
      <t>*</t>
    </r>
    <phoneticPr fontId="1"/>
  </si>
  <si>
    <t>Type of organization</t>
    <phoneticPr fontId="1"/>
  </si>
  <si>
    <t>Directors</t>
    <phoneticPr fontId="1"/>
  </si>
  <si>
    <t>　Including: Outside Directors</t>
    <phoneticPr fontId="1"/>
  </si>
  <si>
    <t>Company with Audit &amp;
Supervisory Board</t>
    <phoneticPr fontId="1"/>
  </si>
  <si>
    <t>　Including: Independent Directors</t>
    <phoneticPr fontId="1"/>
  </si>
  <si>
    <t>　Including: Female Directors</t>
    <phoneticPr fontId="1"/>
  </si>
  <si>
    <t>Directors’ term of office (years)</t>
    <phoneticPr fontId="1"/>
  </si>
  <si>
    <t>Chair of Board of Directors</t>
    <phoneticPr fontId="1"/>
  </si>
  <si>
    <t>President</t>
    <phoneticPr fontId="1"/>
  </si>
  <si>
    <t>Auditors</t>
    <phoneticPr fontId="1"/>
  </si>
  <si>
    <t>　Including: Outside Auditors</t>
    <phoneticPr fontId="1"/>
  </si>
  <si>
    <t>　Including: Independent Auditors</t>
    <phoneticPr fontId="1"/>
  </si>
  <si>
    <t>　Including: Female Auditors</t>
    <phoneticPr fontId="1"/>
  </si>
  <si>
    <t>* As of June 2020</t>
    <phoneticPr fontId="1"/>
  </si>
  <si>
    <t>Auditors’ term of office (years)</t>
    <phoneticPr fontId="1"/>
  </si>
  <si>
    <t>Numbers of workshops</t>
    <phoneticPr fontId="1"/>
  </si>
  <si>
    <t>Numbers of participants</t>
    <phoneticPr fontId="1"/>
  </si>
  <si>
    <r>
      <t>Work accident frequency rate</t>
    </r>
    <r>
      <rPr>
        <vertAlign val="superscript"/>
        <sz val="11"/>
        <color theme="1"/>
        <rFont val="Meiryo UI"/>
        <family val="3"/>
        <charset val="128"/>
      </rPr>
      <t>*1</t>
    </r>
    <phoneticPr fontId="1"/>
  </si>
  <si>
    <r>
      <t>Work accident
severity rate</t>
    </r>
    <r>
      <rPr>
        <vertAlign val="superscript"/>
        <sz val="11"/>
        <color theme="1"/>
        <rFont val="Meiryo UI"/>
        <family val="3"/>
        <charset val="128"/>
      </rPr>
      <t>*2</t>
    </r>
    <phoneticPr fontId="1"/>
  </si>
  <si>
    <r>
      <t>Whole industry
average</t>
    </r>
    <r>
      <rPr>
        <vertAlign val="superscript"/>
        <sz val="11"/>
        <color theme="1"/>
        <rFont val="Meiryo UI"/>
        <family val="3"/>
        <charset val="128"/>
      </rPr>
      <t>*3</t>
    </r>
    <phoneticPr fontId="1"/>
  </si>
  <si>
    <t>*1 Work accident frequency rate: Injuries and deaths caused by work accidents / Total work hours x 1,000,000
*2 Work accident severity rate: Number of work days lost / Total work hours x 1,000
*3 Whole industry average: Partial extract from the Ministry of Health, Labour and Welfare’s Survey on Industrial Accidents (2019)</t>
    <phoneticPr fontId="1"/>
  </si>
  <si>
    <t>Training time (hours)</t>
    <phoneticPr fontId="1"/>
  </si>
  <si>
    <t>Training costs (yen)</t>
    <phoneticPr fontId="1"/>
  </si>
  <si>
    <t>5 / 5.4%</t>
    <phoneticPr fontId="1"/>
  </si>
  <si>
    <t>12 / 10.7％</t>
    <phoneticPr fontId="1"/>
  </si>
  <si>
    <t>36 / 100%</t>
    <phoneticPr fontId="1"/>
  </si>
  <si>
    <t>21 / 100%</t>
    <phoneticPr fontId="1"/>
  </si>
  <si>
    <t>40 / 100%</t>
    <phoneticPr fontId="1"/>
  </si>
  <si>
    <t>8 / 8.7％</t>
    <phoneticPr fontId="1"/>
  </si>
  <si>
    <t>9 / 9.3％</t>
    <phoneticPr fontId="1"/>
  </si>
  <si>
    <t>36 / 100％</t>
    <phoneticPr fontId="1"/>
  </si>
  <si>
    <t>37 / 100％</t>
    <phoneticPr fontId="1"/>
  </si>
  <si>
    <t>18 / 19.6％</t>
    <phoneticPr fontId="1"/>
  </si>
  <si>
    <t>Rate of using annual allotment of paid holidays (%)</t>
    <phoneticPr fontId="1"/>
  </si>
  <si>
    <t>Average overtime hours (per month)</t>
    <phoneticPr fontId="1"/>
  </si>
  <si>
    <t>Number of persons at mandatory retirement age</t>
    <phoneticPr fontId="1"/>
  </si>
  <si>
    <t xml:space="preserve">  Number of persons in  
  continuous employment at 
  Yakult Honsha</t>
    <phoneticPr fontId="1"/>
  </si>
  <si>
    <t>　Number of continuous 
  workers who transfer to 
  another company</t>
    <phoneticPr fontId="1"/>
  </si>
  <si>
    <t>Number of persons who  choose to retire</t>
    <phoneticPr fontId="1"/>
  </si>
  <si>
    <t>Rate of continuous employment* (%)</t>
    <phoneticPr fontId="1"/>
  </si>
  <si>
    <t>* Including those persons who have transferred to another company</t>
    <phoneticPr fontId="1"/>
  </si>
  <si>
    <t>Japan: Statutory target employment rate (%)</t>
    <phoneticPr fontId="1"/>
  </si>
  <si>
    <t>Japan: Number of female managers</t>
    <phoneticPr fontId="1"/>
  </si>
  <si>
    <t>Japan: Ratio of female managers (%)</t>
    <phoneticPr fontId="1"/>
  </si>
  <si>
    <t>　Asia / Oceania</t>
    <phoneticPr fontId="1"/>
  </si>
  <si>
    <t>　The Americas</t>
    <phoneticPr fontId="1"/>
  </si>
  <si>
    <t>　Europe</t>
    <phoneticPr fontId="1"/>
  </si>
  <si>
    <t>Total</t>
    <phoneticPr fontId="1"/>
  </si>
  <si>
    <t>Male</t>
    <phoneticPr fontId="1"/>
  </si>
  <si>
    <t>Female</t>
    <phoneticPr fontId="1"/>
  </si>
  <si>
    <t>Female managers*</t>
    <phoneticPr fontId="1"/>
  </si>
  <si>
    <t>Regular employees</t>
    <phoneticPr fontId="1"/>
  </si>
  <si>
    <t>　Male</t>
    <phoneticPr fontId="1"/>
  </si>
  <si>
    <t>　Female</t>
    <phoneticPr fontId="1"/>
  </si>
  <si>
    <t>Full-time contract employees</t>
    <phoneticPr fontId="1"/>
  </si>
  <si>
    <t>Female employee ratio (%)</t>
    <phoneticPr fontId="1"/>
  </si>
  <si>
    <t>Average age (years)</t>
    <phoneticPr fontId="1"/>
  </si>
  <si>
    <t>Average length of service (years)</t>
    <phoneticPr fontId="1"/>
  </si>
  <si>
    <t>Average wage for 30-year-olds (yen / month)</t>
    <phoneticPr fontId="1"/>
  </si>
  <si>
    <t>Number of newly hired</t>
  </si>
  <si>
    <t>New graduates’ retention rate after three years (%)</t>
    <phoneticPr fontId="1"/>
  </si>
  <si>
    <t>Overall turnover rate (%)</t>
    <phoneticPr fontId="1"/>
  </si>
  <si>
    <t>Type</t>
    <phoneticPr fontId="1"/>
  </si>
  <si>
    <t>Inquiries</t>
    <phoneticPr fontId="1"/>
  </si>
  <si>
    <t>Applications</t>
    <phoneticPr fontId="1"/>
  </si>
  <si>
    <t>Complaints</t>
    <phoneticPr fontId="1"/>
  </si>
  <si>
    <t>Discontinuations / suspensions</t>
    <phoneticPr fontId="1"/>
  </si>
  <si>
    <t>Changes</t>
    <phoneticPr fontId="1"/>
  </si>
  <si>
    <t>Others</t>
    <phoneticPr fontId="1"/>
  </si>
  <si>
    <t>1. Certifications acquired for product quality（As of September 2020）</t>
    <phoneticPr fontId="1"/>
  </si>
  <si>
    <r>
      <t>Plants outside Japan (27 locations in total)</t>
    </r>
    <r>
      <rPr>
        <vertAlign val="superscript"/>
        <sz val="11"/>
        <color theme="1"/>
        <rFont val="Meiryo UI"/>
        <family val="3"/>
        <charset val="128"/>
      </rPr>
      <t>*2</t>
    </r>
    <phoneticPr fontId="1"/>
  </si>
  <si>
    <t>Yakult Honsha plants, bottling companies in Japan
(10 dairy product plants)</t>
    <phoneticPr fontId="1"/>
  </si>
  <si>
    <r>
      <t>18</t>
    </r>
    <r>
      <rPr>
        <vertAlign val="superscript"/>
        <sz val="11"/>
        <color theme="1"/>
        <rFont val="Meiryo UI"/>
        <family val="3"/>
        <charset val="128"/>
      </rPr>
      <t>*1</t>
    </r>
    <phoneticPr fontId="1"/>
  </si>
  <si>
    <r>
      <t>10</t>
    </r>
    <r>
      <rPr>
        <vertAlign val="superscript"/>
        <sz val="11"/>
        <color theme="1"/>
        <rFont val="Meiryo UI"/>
        <family val="3"/>
        <charset val="128"/>
      </rPr>
      <t>*3</t>
    </r>
    <phoneticPr fontId="1"/>
  </si>
  <si>
    <r>
      <t>2</t>
    </r>
    <r>
      <rPr>
        <vertAlign val="superscript"/>
        <sz val="11"/>
        <color theme="1"/>
        <rFont val="Meiryo UI"/>
        <family val="3"/>
        <charset val="128"/>
      </rPr>
      <t xml:space="preserve">*4 </t>
    </r>
    <phoneticPr fontId="1"/>
  </si>
  <si>
    <t>(Number of certified locations)</t>
    <phoneticPr fontId="1"/>
  </si>
  <si>
    <t>Item</t>
    <phoneticPr fontId="1"/>
  </si>
  <si>
    <t>*As of March 2019, 1,616 vehicles have been introduced in total</t>
    <phoneticPr fontId="1"/>
  </si>
  <si>
    <t>Route delivery trucks with internal container collection spaces</t>
    <phoneticPr fontId="1"/>
  </si>
  <si>
    <t>Route delivery trucks with roof-mounted container collection kits</t>
    <phoneticPr fontId="1"/>
  </si>
  <si>
    <t>Empty container collection boxes for vending machines</t>
    <phoneticPr fontId="1"/>
  </si>
  <si>
    <t>Heat-pump-type vending machines (incl. hybrid heat-pump-type ones)</t>
    <phoneticPr fontId="1"/>
  </si>
  <si>
    <t>Overhauled vending machines</t>
    <phoneticPr fontId="1"/>
  </si>
  <si>
    <r>
      <t>Electric vehicles (COMS)</t>
    </r>
    <r>
      <rPr>
        <vertAlign val="superscript"/>
        <sz val="11"/>
        <color theme="1"/>
        <rFont val="Meiryo UI"/>
        <family val="3"/>
        <charset val="128"/>
      </rPr>
      <t>*</t>
    </r>
    <phoneticPr fontId="1"/>
  </si>
  <si>
    <t>Glass bottles (t)</t>
  </si>
  <si>
    <t>PET plastic bottles (t)</t>
    <phoneticPr fontId="1"/>
  </si>
  <si>
    <t>Plastic containers and packaging (t)</t>
    <phoneticPr fontId="1"/>
  </si>
  <si>
    <t>Paper containers and packaging (t)</t>
    <phoneticPr fontId="1"/>
  </si>
  <si>
    <t>Container and packaging type</t>
    <phoneticPr fontId="1"/>
  </si>
  <si>
    <t>14. Water used at Yakult Honsha plants and bottling companies and use per production unit</t>
    <phoneticPr fontId="1"/>
  </si>
  <si>
    <t>* Water use per production unit is calculated using data from bottling companies and five Yakult Honsha plants, excluding those plants producing cosmetics and pharmaceuticals.</t>
    <phoneticPr fontId="1"/>
  </si>
  <si>
    <t>Use per production unit (㎥/1,000 items）</t>
    <phoneticPr fontId="1"/>
  </si>
  <si>
    <t>Yakult Honsha plants: Water used (1,000㎥)</t>
    <phoneticPr fontId="1"/>
  </si>
  <si>
    <t>Bottling companies: Water used (1,000㎥)</t>
    <phoneticPr fontId="1"/>
  </si>
  <si>
    <t>2010
 (Base year)</t>
    <phoneticPr fontId="1"/>
  </si>
  <si>
    <t>●Fiscal 2019</t>
    <phoneticPr fontId="1"/>
  </si>
  <si>
    <t>●Fiscal 2018</t>
    <phoneticPr fontId="1"/>
  </si>
  <si>
    <t>●Fiscal 2017</t>
    <phoneticPr fontId="1"/>
  </si>
  <si>
    <t>Sulfuric acid</t>
  </si>
  <si>
    <t>Acetone</t>
    <phoneticPr fontId="1"/>
  </si>
  <si>
    <t>Methanol</t>
    <phoneticPr fontId="1"/>
  </si>
  <si>
    <t>Hexane</t>
    <phoneticPr fontId="1"/>
  </si>
  <si>
    <t>Ethyl acetate</t>
    <phoneticPr fontId="1"/>
  </si>
  <si>
    <t>Chloroform</t>
    <phoneticPr fontId="1"/>
  </si>
  <si>
    <t>* Subject to reporting requirements based on the PRTR Act and the Tokyo Metropolitan Ordinance on Environmental Preservation.
* The chemicals are primarily used as reaction solvents and extraction solvents. Sulfuric acid is used to adjust pH, etc.
   The figures stated above were reported to the government and Tokyo officials.</t>
    <phoneticPr fontId="1"/>
  </si>
  <si>
    <t>Chemical</t>
    <phoneticPr fontId="1"/>
  </si>
  <si>
    <t>Amount handled
(kg/year)</t>
    <phoneticPr fontId="1"/>
  </si>
  <si>
    <t>Amount released
(kg/year)</t>
    <phoneticPr fontId="1"/>
  </si>
  <si>
    <t>Amount transferred
(kg/year)</t>
    <phoneticPr fontId="1"/>
  </si>
  <si>
    <t>PRTR Act</t>
    <phoneticPr fontId="1"/>
  </si>
  <si>
    <t>Tokyo
Metropolitan
Ordinance</t>
    <phoneticPr fontId="1"/>
  </si>
  <si>
    <r>
      <t xml:space="preserve">―
</t>
    </r>
    <r>
      <rPr>
        <sz val="9"/>
        <color theme="1"/>
        <rFont val="Meiryo UI"/>
        <family val="3"/>
        <charset val="128"/>
      </rPr>
      <t>(not subject to reporting requirements)</t>
    </r>
    <phoneticPr fontId="1"/>
  </si>
  <si>
    <t>Volume generated (t)</t>
    <phoneticPr fontId="1"/>
  </si>
  <si>
    <t>Volume reused (t)</t>
    <phoneticPr fontId="1"/>
  </si>
  <si>
    <t>Reuse, etc. rate (%)</t>
    <phoneticPr fontId="1"/>
  </si>
  <si>
    <t>Reuse applications</t>
    <phoneticPr fontId="1"/>
  </si>
  <si>
    <t>Fertilizer, animal feeds, etc.</t>
    <phoneticPr fontId="1"/>
  </si>
  <si>
    <t>11. Waste generated and recycling rates by waste type at Yakult Honsha plants and bottling companies</t>
    <phoneticPr fontId="1"/>
  </si>
  <si>
    <t>Waste Amount
(t)</t>
    <phoneticPr fontId="1"/>
  </si>
  <si>
    <t>Recycled
Amount (t)</t>
    <phoneticPr fontId="1"/>
  </si>
  <si>
    <t>Recycling Rate
(%)</t>
    <phoneticPr fontId="1"/>
  </si>
  <si>
    <t>Sludge</t>
    <phoneticPr fontId="1"/>
  </si>
  <si>
    <t>Paper waste</t>
    <phoneticPr fontId="1"/>
  </si>
  <si>
    <t>Waste plastic</t>
    <phoneticPr fontId="1"/>
  </si>
  <si>
    <t>Scrap metal</t>
    <phoneticPr fontId="1"/>
  </si>
  <si>
    <t>Vegetable residues</t>
    <phoneticPr fontId="1"/>
  </si>
  <si>
    <t>Glass fragments</t>
    <phoneticPr fontId="1"/>
  </si>
  <si>
    <t>Rubber waste</t>
    <phoneticPr fontId="1"/>
  </si>
  <si>
    <t>Wood chips</t>
    <phoneticPr fontId="1"/>
  </si>
  <si>
    <t>Oil</t>
    <phoneticPr fontId="1"/>
  </si>
  <si>
    <t>Cinders</t>
    <phoneticPr fontId="1"/>
  </si>
  <si>
    <t>Waste generated: Yakult Honsha plants (t)</t>
    <phoneticPr fontId="1"/>
  </si>
  <si>
    <t>Waste generated: Bottling companies (t)</t>
    <phoneticPr fontId="1"/>
  </si>
  <si>
    <t>Waste generated per production unit (kg/1,000 items)</t>
    <phoneticPr fontId="1"/>
  </si>
  <si>
    <t>* The amount of waste generated per production unit is calculated using data of bottling companies and five Yakult Honsha plants, excluding those plants producing cosmetics and pharmaceuticals.</t>
    <phoneticPr fontId="1"/>
  </si>
  <si>
    <t>Crude oil equivalent (fuel-related, Scope 1) (kl)</t>
    <phoneticPr fontId="1"/>
  </si>
  <si>
    <t>Crude oil equivalent (electric power-related, Scope 2) (kl)</t>
    <phoneticPr fontId="1"/>
  </si>
  <si>
    <t>Energy use per production unit (kl/1,000 items)</t>
    <phoneticPr fontId="1"/>
  </si>
  <si>
    <t>2010
(Base year)</t>
    <phoneticPr fontId="1"/>
  </si>
  <si>
    <r>
      <t>6. CO</t>
    </r>
    <r>
      <rPr>
        <b/>
        <vertAlign val="subscript"/>
        <sz val="11"/>
        <color theme="1"/>
        <rFont val="Meiryo UI"/>
        <family val="3"/>
        <charset val="128"/>
      </rPr>
      <t>2</t>
    </r>
    <r>
      <rPr>
        <b/>
        <sz val="11"/>
        <color theme="1"/>
        <rFont val="Meiryo UI"/>
        <family val="3"/>
        <charset val="128"/>
      </rPr>
      <t xml:space="preserve"> emissions and CO</t>
    </r>
    <r>
      <rPr>
        <b/>
        <vertAlign val="subscript"/>
        <sz val="11"/>
        <color theme="1"/>
        <rFont val="Meiryo UI"/>
        <family val="3"/>
        <charset val="128"/>
      </rPr>
      <t>2</t>
    </r>
    <r>
      <rPr>
        <b/>
        <sz val="11"/>
        <color theme="1"/>
        <rFont val="Meiryo UI"/>
        <family val="3"/>
        <charset val="128"/>
      </rPr>
      <t xml:space="preserve"> emissions per production unit 
    by Yakult Honsha plants and bottling companies (Scope 1 + Scope 2)</t>
    </r>
    <phoneticPr fontId="1"/>
  </si>
  <si>
    <r>
      <t>CO</t>
    </r>
    <r>
      <rPr>
        <vertAlign val="subscript"/>
        <sz val="11"/>
        <color theme="1"/>
        <rFont val="Meiryo UI"/>
        <family val="3"/>
        <charset val="128"/>
      </rPr>
      <t>2</t>
    </r>
    <r>
      <rPr>
        <sz val="11"/>
        <color theme="1"/>
        <rFont val="Meiryo UI"/>
        <family val="3"/>
        <charset val="128"/>
      </rPr>
      <t xml:space="preserve"> emissions (fuel-related, Scope 1) (t-CO</t>
    </r>
    <r>
      <rPr>
        <vertAlign val="subscript"/>
        <sz val="11"/>
        <color theme="1"/>
        <rFont val="Meiryo UI"/>
        <family val="3"/>
        <charset val="128"/>
      </rPr>
      <t>2</t>
    </r>
    <r>
      <rPr>
        <sz val="11"/>
        <color theme="1"/>
        <rFont val="Meiryo UI"/>
        <family val="3"/>
        <charset val="128"/>
      </rPr>
      <t>)</t>
    </r>
    <phoneticPr fontId="1"/>
  </si>
  <si>
    <r>
      <t>CO</t>
    </r>
    <r>
      <rPr>
        <vertAlign val="subscript"/>
        <sz val="11"/>
        <color theme="1"/>
        <rFont val="Meiryo UI"/>
        <family val="3"/>
        <charset val="128"/>
      </rPr>
      <t>2</t>
    </r>
    <r>
      <rPr>
        <sz val="11"/>
        <color theme="1"/>
        <rFont val="Meiryo UI"/>
        <family val="3"/>
        <charset val="128"/>
      </rPr>
      <t xml:space="preserve"> emissions per production unit (t-CO</t>
    </r>
    <r>
      <rPr>
        <vertAlign val="subscript"/>
        <sz val="11"/>
        <color theme="1"/>
        <rFont val="Meiryo UI"/>
        <family val="3"/>
        <charset val="128"/>
      </rPr>
      <t>2</t>
    </r>
    <r>
      <rPr>
        <sz val="11"/>
        <color theme="1"/>
        <rFont val="Meiryo UI"/>
        <family val="3"/>
        <charset val="128"/>
      </rPr>
      <t>/1,000 items)</t>
    </r>
    <phoneticPr fontId="1"/>
  </si>
  <si>
    <r>
      <t>CO</t>
    </r>
    <r>
      <rPr>
        <vertAlign val="subscript"/>
        <sz val="11"/>
        <color theme="1"/>
        <rFont val="Meiryo UI"/>
        <family val="3"/>
        <charset val="128"/>
      </rPr>
      <t>2</t>
    </r>
    <r>
      <rPr>
        <sz val="11"/>
        <color theme="1"/>
        <rFont val="Meiryo UI"/>
        <family val="3"/>
        <charset val="128"/>
      </rPr>
      <t xml:space="preserve"> emissions (electric power-related, Scope 2) (t-CO</t>
    </r>
    <r>
      <rPr>
        <vertAlign val="subscript"/>
        <sz val="11"/>
        <color theme="1"/>
        <rFont val="Meiryo UI"/>
        <family val="3"/>
        <charset val="128"/>
      </rPr>
      <t>2</t>
    </r>
    <r>
      <rPr>
        <sz val="11"/>
        <color theme="1"/>
        <rFont val="Meiryo UI"/>
        <family val="3"/>
        <charset val="128"/>
      </rPr>
      <t>)</t>
    </r>
    <phoneticPr fontId="1"/>
  </si>
  <si>
    <r>
      <t>* CO</t>
    </r>
    <r>
      <rPr>
        <vertAlign val="subscript"/>
        <sz val="11"/>
        <color theme="1"/>
        <rFont val="Meiryo UI"/>
        <family val="3"/>
        <charset val="128"/>
      </rPr>
      <t>2</t>
    </r>
    <r>
      <rPr>
        <sz val="11"/>
        <color theme="1"/>
        <rFont val="Meiryo UI"/>
        <family val="3"/>
        <charset val="128"/>
      </rPr>
      <t xml:space="preserve"> emissions per production unit are calculated using data from bottling companies and five Yakult Honsha plants, excluding those plants producing cosmetics and pharmaceuticals.</t>
    </r>
    <phoneticPr fontId="1"/>
  </si>
  <si>
    <t>Asia and Oceania</t>
    <phoneticPr fontId="1"/>
  </si>
  <si>
    <t>Americas</t>
    <phoneticPr fontId="1"/>
  </si>
  <si>
    <t>Europe</t>
    <phoneticPr fontId="1"/>
  </si>
  <si>
    <t>Taiwan</t>
    <phoneticPr fontId="1"/>
  </si>
  <si>
    <t>Hong Kong</t>
    <phoneticPr fontId="1"/>
  </si>
  <si>
    <t>The Netherlands</t>
    <phoneticPr fontId="1"/>
  </si>
  <si>
    <t>Mexico</t>
    <phoneticPr fontId="1"/>
  </si>
  <si>
    <t>Brazil</t>
    <phoneticPr fontId="1"/>
  </si>
  <si>
    <t>China</t>
    <phoneticPr fontId="1"/>
  </si>
  <si>
    <t>Myanmar</t>
    <phoneticPr fontId="1"/>
  </si>
  <si>
    <t>India</t>
    <phoneticPr fontId="1"/>
  </si>
  <si>
    <t>Vietnam</t>
    <phoneticPr fontId="1"/>
  </si>
  <si>
    <t>Malaysia</t>
    <phoneticPr fontId="1"/>
  </si>
  <si>
    <t>Australia</t>
    <phoneticPr fontId="1"/>
  </si>
  <si>
    <t>Indonesia</t>
    <phoneticPr fontId="1"/>
  </si>
  <si>
    <t>Singapore</t>
    <phoneticPr fontId="1"/>
  </si>
  <si>
    <t>Philippines</t>
    <phoneticPr fontId="1"/>
  </si>
  <si>
    <r>
      <t>South Korea</t>
    </r>
    <r>
      <rPr>
        <vertAlign val="superscript"/>
        <sz val="11"/>
        <color theme="1"/>
        <rFont val="Meiryo UI"/>
        <family val="3"/>
        <charset val="128"/>
      </rPr>
      <t>*2</t>
    </r>
    <phoneticPr fontId="1"/>
  </si>
  <si>
    <t>Thailand</t>
    <phoneticPr fontId="1"/>
  </si>
  <si>
    <r>
      <t>6. CO</t>
    </r>
    <r>
      <rPr>
        <u/>
        <vertAlign val="subscript"/>
        <sz val="11"/>
        <color theme="10"/>
        <rFont val="Meiryo UI"/>
        <family val="3"/>
        <charset val="128"/>
      </rPr>
      <t>2</t>
    </r>
    <r>
      <rPr>
        <u/>
        <sz val="11"/>
        <color theme="10"/>
        <rFont val="Meiryo UI"/>
        <family val="3"/>
        <charset val="128"/>
      </rPr>
      <t xml:space="preserve"> emissions and CO</t>
    </r>
    <r>
      <rPr>
        <u/>
        <vertAlign val="subscript"/>
        <sz val="11"/>
        <color theme="10"/>
        <rFont val="Meiryo UI"/>
        <family val="3"/>
        <charset val="128"/>
      </rPr>
      <t>2</t>
    </r>
    <r>
      <rPr>
        <u/>
        <sz val="11"/>
        <color theme="10"/>
        <rFont val="Meiryo UI"/>
        <family val="3"/>
        <charset val="128"/>
      </rPr>
      <t xml:space="preserve"> emissions per production unit 
    by Yakult Honsha plants and bottling companies (Scope 1 + Scope 2)</t>
    </r>
    <phoneticPr fontId="1"/>
  </si>
  <si>
    <t>* Environmental remediation costs = pollution load levy
This is a special charge levied on operators of facilities that generate soot, etc., and other specified facilities as a means of gathering a portion of the funds required for the distribution of compensation based on Japan’s pollution-related health damage compensation system.
* Because the figures are rounded off, the sum of the breakdown figures and the total may not match.</t>
    <phoneticPr fontId="1"/>
  </si>
  <si>
    <t>* Rate of male employees taking parental leave: Number of male employees taking parental leave divided by the number of male employees whose spouse has given birth
   Our target is for a utilization rate of at least 50% for parental leave by male employees by 2025, and for them to take an average of 5 days or more.</t>
    <phoneticPr fontId="1"/>
  </si>
  <si>
    <r>
      <t>97％</t>
    </r>
    <r>
      <rPr>
        <vertAlign val="superscript"/>
        <sz val="11"/>
        <color theme="1"/>
        <rFont val="Meiryo UI"/>
        <family val="3"/>
        <charset val="128"/>
      </rPr>
      <t>*</t>
    </r>
    <phoneticPr fontId="1"/>
  </si>
  <si>
    <t>8. Scope 3 emissions (fiscal 2019)</t>
    <phoneticPr fontId="1"/>
  </si>
  <si>
    <r>
      <t>9. CO</t>
    </r>
    <r>
      <rPr>
        <u/>
        <vertAlign val="subscript"/>
        <sz val="11"/>
        <color theme="10"/>
        <rFont val="Meiryo UI"/>
        <family val="3"/>
        <charset val="128"/>
      </rPr>
      <t>2</t>
    </r>
    <r>
      <rPr>
        <u/>
        <sz val="11"/>
        <color theme="10"/>
        <rFont val="Meiryo UI"/>
        <family val="3"/>
        <charset val="128"/>
      </rPr>
      <t xml:space="preserve"> emissions from logistics / Logistics diesel fuel use and NOx emissions (fiscal 2019)</t>
    </r>
    <phoneticPr fontId="1"/>
  </si>
  <si>
    <t>15. WRI Aqueduct water risk evaluation in areas with production bases (March 2020)</t>
    <phoneticPr fontId="1"/>
  </si>
  <si>
    <t>16. Water risk survey cost</t>
    <phoneticPr fontId="1"/>
  </si>
  <si>
    <t>17. Assessment of biodiversity around production bases</t>
    <phoneticPr fontId="1"/>
  </si>
  <si>
    <t>3. Community investment (social contribution activities)</t>
    <phoneticPr fontId="1"/>
  </si>
  <si>
    <t>4. Human resources data (Yakult Honsha Co., Ltd.)</t>
    <phoneticPr fontId="1"/>
  </si>
  <si>
    <t>5. Human resources data (Yakult Group companies outside Japan) (As of December 2019)</t>
    <phoneticPr fontId="1"/>
  </si>
  <si>
    <t>14. CSR procurement survey / Number of business partners by score (June 2020)</t>
    <phoneticPr fontId="1"/>
  </si>
  <si>
    <t>3. Audit report itemization (fiscal 2019)</t>
    <phoneticPr fontId="1"/>
  </si>
  <si>
    <t>7. Use of internal reporting system in the last 3 years (Yakult Honsha)</t>
    <phoneticPr fontId="1"/>
  </si>
  <si>
    <r>
      <t>2. Outside Japan business site reports</t>
    </r>
    <r>
      <rPr>
        <b/>
        <vertAlign val="superscript"/>
        <sz val="11"/>
        <color theme="1"/>
        <rFont val="Meiryo UI"/>
        <family val="3"/>
        <charset val="128"/>
      </rPr>
      <t>*1</t>
    </r>
    <phoneticPr fontId="1"/>
  </si>
  <si>
    <t>●Fiscal 2019</t>
  </si>
  <si>
    <t>Regions</t>
  </si>
  <si>
    <t>Countries and Regions</t>
  </si>
  <si>
    <t>Plant</t>
  </si>
  <si>
    <t>Water usage per production unit (per filled kl)</t>
  </si>
  <si>
    <t>Electric power used (1,000 kWh)</t>
  </si>
  <si>
    <t>Electricity usage per production unit (per filled kl)</t>
  </si>
  <si>
    <t>Fuel used (kl)</t>
  </si>
  <si>
    <r>
      <t>Water used (m</t>
    </r>
    <r>
      <rPr>
        <vertAlign val="superscript"/>
        <sz val="11"/>
        <color theme="1"/>
        <rFont val="Meiryo UI"/>
        <family val="3"/>
        <charset val="128"/>
      </rPr>
      <t>3</t>
    </r>
    <r>
      <rPr>
        <sz val="11"/>
        <color theme="1"/>
        <rFont val="Meiryo UI"/>
        <family val="3"/>
        <charset val="128"/>
      </rPr>
      <t>)</t>
    </r>
    <phoneticPr fontId="1"/>
  </si>
  <si>
    <t>Crude oil equivalent of fuel usage per production unit (per filled kl)</t>
    <phoneticPr fontId="1"/>
  </si>
  <si>
    <t>Zhongli Plant</t>
  </si>
  <si>
    <t>Tai Po Plant</t>
  </si>
  <si>
    <t>Bangkok Plant</t>
  </si>
  <si>
    <t>Ayutthaya Plant</t>
  </si>
  <si>
    <t>Pyeongtaek Plant
Nonsan Plant
Cheonan Plant</t>
    <phoneticPr fontId="1"/>
  </si>
  <si>
    <t>Calamba Plant</t>
    <phoneticPr fontId="1"/>
  </si>
  <si>
    <t>Singapore Plant</t>
  </si>
  <si>
    <t>Sukabumi Plant</t>
  </si>
  <si>
    <t>Surabaya Plant</t>
  </si>
  <si>
    <t>Australia Plant</t>
  </si>
  <si>
    <t>Malaysia Plant</t>
  </si>
  <si>
    <t>Vietnam Plant</t>
  </si>
  <si>
    <t>Sonipat/Rai Plant</t>
  </si>
  <si>
    <t>Myanmar Plant</t>
  </si>
  <si>
    <t>Guangzhou Plant 1</t>
  </si>
  <si>
    <t>Guangzhou Plant 2</t>
  </si>
  <si>
    <t>Shanghai Plant</t>
  </si>
  <si>
    <t>Tianjin Plant 
(Including Plant 2)</t>
    <phoneticPr fontId="1"/>
  </si>
  <si>
    <t>Wuxi Plant 
(Including Plant 2)</t>
    <phoneticPr fontId="1"/>
  </si>
  <si>
    <t>Foshan Plant</t>
    <phoneticPr fontId="1"/>
  </si>
  <si>
    <t>Lorena Plant</t>
    <phoneticPr fontId="1"/>
  </si>
  <si>
    <t>Ixtapaluca Plant</t>
    <phoneticPr fontId="1"/>
  </si>
  <si>
    <t>Guadalajara Plant</t>
    <phoneticPr fontId="1"/>
  </si>
  <si>
    <t>California Plant</t>
    <phoneticPr fontId="1"/>
  </si>
  <si>
    <t>United States of America</t>
    <phoneticPr fontId="1"/>
  </si>
  <si>
    <t>Almere Plant</t>
    <phoneticPr fontId="1"/>
  </si>
  <si>
    <r>
      <t>*1 CO</t>
    </r>
    <r>
      <rPr>
        <vertAlign val="subscript"/>
        <sz val="11"/>
        <color theme="1"/>
        <rFont val="Meiryo UI"/>
        <family val="3"/>
        <charset val="128"/>
      </rPr>
      <t>2</t>
    </r>
    <r>
      <rPr>
        <sz val="11"/>
        <color theme="1"/>
        <rFont val="Meiryo UI"/>
        <family val="3"/>
        <charset val="128"/>
      </rPr>
      <t xml:space="preserve"> emissions calculated using value from the Japan Electrical Manufacturers' Association, while crude oil equivalent of fuel usage calculated using value from the Energy Conservation Act</t>
    </r>
    <phoneticPr fontId="1"/>
  </si>
  <si>
    <t>Our top priority is providing safe and reliable products. Through initiatives such as cleanup activities and plant festivals, we aim to coexist in harmony with the local community. We have also worked to reduce environmental impacts and CO2 emissions by reducing energy usage.</t>
    <phoneticPr fontId="1"/>
  </si>
  <si>
    <t>To emphasize the importance of compliance, we have run an initiative where plant workers participated in plant tours as customers. This has provided them an opportunity to view the plant objectively and rethink their own actions, as well as to provide constructive feedback to public relations staff who lead the tours.</t>
    <phoneticPr fontId="1"/>
  </si>
  <si>
    <t>We have been involved in initiatives to support the local community and protect the environment, by offering plant tours, sponsoring and supporting local events, and taking part in cleanup activities. We have also endeavored to create a pleasant working environment such as by encouraging employees to take their annual paid leave, and improving all areas employees had apprehensions about.</t>
    <phoneticPr fontId="1"/>
  </si>
  <si>
    <t>We have reduced the large physical burden on operators when transporting product containers and raw materials by installing vacuum lifters to assist in handling heavy loads. This has helped reduced employee workloads, contributing to the creation of comfortable working environments and improving labor practices.</t>
    <phoneticPr fontId="1"/>
  </si>
  <si>
    <t>We have created a more flexible system for plant tours, run activities to improve working environments for employees, and deepened relations with the local community through cleanup activities and plant festivals. We have also run energy-saving activities to lower our environmental impact.</t>
    <phoneticPr fontId="1"/>
  </si>
  <si>
    <t>We are actively contributing to industrial promotion, tourism, and the local community in Fujisawa City through activities such as participating in the Enoshima beach cleanup, providing products and presenting at the Princess and Prince of the Sea Contest, participating in an annual event to promote the planting of flowers and greenery in Fujisawa City, and providing internships to junior and senior high school students. In total, 85 people took part in our monthly cleanup activities.</t>
    <phoneticPr fontId="1"/>
  </si>
  <si>
    <t>We are building a strong network with the local community by sponsoring various events run by Kunitachi City, Tokyo, through cleanup activities by staff on the second Thursday of every month, and by concluding an agreement to provide water to the Kunitachi City fire department in emergencies. We have also donated a walkway to Kunitachi City, allowing people to enjoy flowers and greenery through the seasons. In May 2019 we participated in Green Wave 2019, planting fugenzo cherry trees at nearby Teranoshita Shinsui Park.</t>
    <phoneticPr fontId="1"/>
  </si>
  <si>
    <t>Certified sites</t>
    <phoneticPr fontId="1"/>
  </si>
  <si>
    <t>Certification rate</t>
    <phoneticPr fontId="1"/>
  </si>
  <si>
    <t>Scope of calculations: Yakult Honsha Co., Ltd. (including Fukushima Plant, Ibaraki Plant, Fuji Susono Plant, Fuji Susono Pharmaceutical Plant, Hyogo Miki Plant, Saga Plant, Shonan Cosmetics Plant and designated shippers), bottling companies (Yakult Iwate Plant Co., Ltd., Yakult Chiba Plant Co., Ltd., Yakult Aichi Plant Co., Ltd., Yakult Okayama Wake Plant Co., Ltd., Yakult Fukuoka Plant Co., Ltd.)</t>
    <phoneticPr fontId="1"/>
  </si>
  <si>
    <r>
      <t>* CO</t>
    </r>
    <r>
      <rPr>
        <vertAlign val="subscript"/>
        <sz val="11"/>
        <color theme="1"/>
        <rFont val="Meiryo UI"/>
        <family val="3"/>
        <charset val="128"/>
      </rPr>
      <t>2</t>
    </r>
    <r>
      <rPr>
        <sz val="11"/>
        <color theme="1"/>
        <rFont val="Meiryo UI"/>
        <family val="3"/>
        <charset val="128"/>
      </rPr>
      <t xml:space="preserve"> emission levels use the actual emission coefficient stipulated by the Energy Conservation Act.</t>
    </r>
    <phoneticPr fontId="1"/>
  </si>
  <si>
    <t>Category</t>
    <phoneticPr fontId="1"/>
  </si>
  <si>
    <t>Applicable
Y/N</t>
    <phoneticPr fontId="1"/>
  </si>
  <si>
    <t>Calculation method or reason not applicable</t>
    <phoneticPr fontId="1"/>
  </si>
  <si>
    <t>Calculated result (t)</t>
    <phoneticPr fontId="1"/>
  </si>
  <si>
    <t>Purchased goods and services</t>
  </si>
  <si>
    <t>Y</t>
  </si>
  <si>
    <t>Capital goods</t>
  </si>
  <si>
    <t>Calculated using increase in fixed assets for the year from the annual securities report.</t>
  </si>
  <si>
    <t>Fuel- and energy-related activities not included in scopes 1 or 2</t>
  </si>
  <si>
    <t>Calculated using electricity and energy use volume also used in scope 1 and 2 calculations.</t>
  </si>
  <si>
    <t>N</t>
  </si>
  <si>
    <t>Logistics subsidiaries are covered in scopes 1 and 2. Emissions from upstream procurement logistics are included in scope 1 and 2 calculation, and we therefore have no significant emissions to calculate in this category.</t>
  </si>
  <si>
    <t>Waste generated in operations</t>
  </si>
  <si>
    <t>Calculated using weight of waste produced at each business site.</t>
  </si>
  <si>
    <t>Business travel</t>
  </si>
  <si>
    <t>Calculated using number of employees.</t>
  </si>
  <si>
    <t>Employee commuting</t>
  </si>
  <si>
    <t>Calculated using number of employees at each business site.</t>
  </si>
  <si>
    <t>Upstream leased assets</t>
  </si>
  <si>
    <t>Volumes of energy use by upstream leased assets are all included in scopes 1 and 2, and we therefore have nothing to calculate in this category.</t>
  </si>
  <si>
    <t>Downstream transportation and distribution</t>
  </si>
  <si>
    <t>We have insufficient information on downstream distribution from logistics bases, and distribution to consumers or stores, making it therefore currently difficult to calculate.</t>
  </si>
  <si>
    <t>Processing of sold products</t>
  </si>
  <si>
    <t>Our goods are mainly finished food (dairy products, soft drinks), pharmaceutical and cosmetic products that are all consumed, and we have no partially-finished products that are later processed. We therefore have no processing-related emissions.</t>
  </si>
  <si>
    <t>Use of sold products</t>
  </si>
  <si>
    <t>Our goods are mainly finished food (dairy products, soft drinks), pharmaceutical and cosmetic products that are all consumed, and we therefore have no use-related emissions.</t>
  </si>
  <si>
    <t>End-of-life treatment of sold products</t>
  </si>
  <si>
    <t>Calculated using the weight of packaging materials for food (dairy products, soft drinks), pharmaceutical and cosmetic products.</t>
  </si>
  <si>
    <t>Downstream leased assets</t>
  </si>
  <si>
    <t>Calculated using vending machine energy consumption.</t>
  </si>
  <si>
    <t>Franchises</t>
  </si>
  <si>
    <t>We are a manufacturer of food, pharmaceutical and cosmetic products, and do not offer franchising. We therefore have no emissions related to this category.</t>
  </si>
  <si>
    <t>Investments</t>
  </si>
  <si>
    <t>We are a manufacturer of food, pharmaceutical and cosmetic products, and have no business for the purpose of investment. This category is for financial businesses, and we have no emissions related to this category.</t>
  </si>
  <si>
    <t>Calculated using cost of purchased packaging materials and raw ingredients for Yakult dairy products, pharmaceuticals and cosmetics, purchase price of soft drink, pharmaceutical and cosmetic products, and volume of municipal water use and wastewater.</t>
    <phoneticPr fontId="1"/>
  </si>
  <si>
    <t>Upstream transportation and distribution</t>
    <phoneticPr fontId="1"/>
  </si>
  <si>
    <r>
      <t>9. CO</t>
    </r>
    <r>
      <rPr>
        <b/>
        <vertAlign val="subscript"/>
        <sz val="11"/>
        <color theme="1"/>
        <rFont val="Meiryo UI"/>
        <family val="3"/>
        <charset val="128"/>
      </rPr>
      <t>2</t>
    </r>
    <r>
      <rPr>
        <b/>
        <sz val="11"/>
        <color theme="1"/>
        <rFont val="Meiryo UI"/>
        <family val="3"/>
        <charset val="128"/>
      </rPr>
      <t xml:space="preserve"> emissions from logistics / Logistics diesel fuel use and NOx emissions (fiscal 2019)</t>
    </r>
    <phoneticPr fontId="1"/>
  </si>
  <si>
    <r>
      <t>●CO</t>
    </r>
    <r>
      <rPr>
        <b/>
        <vertAlign val="subscript"/>
        <sz val="11"/>
        <color theme="1"/>
        <rFont val="Meiryo UI"/>
        <family val="3"/>
        <charset val="128"/>
      </rPr>
      <t>2</t>
    </r>
    <r>
      <rPr>
        <b/>
        <sz val="11"/>
        <color theme="1"/>
        <rFont val="Meiryo UI"/>
        <family val="3"/>
        <charset val="128"/>
      </rPr>
      <t xml:space="preserve"> emissions from logistics</t>
    </r>
    <phoneticPr fontId="1"/>
  </si>
  <si>
    <r>
      <t>Others: CO</t>
    </r>
    <r>
      <rPr>
        <vertAlign val="subscript"/>
        <sz val="11"/>
        <color theme="1"/>
        <rFont val="Meiryo UI"/>
        <family val="3"/>
        <charset val="128"/>
      </rPr>
      <t xml:space="preserve">2 </t>
    </r>
    <r>
      <rPr>
        <sz val="11"/>
        <color theme="1"/>
        <rFont val="Meiryo UI"/>
        <family val="3"/>
        <charset val="128"/>
      </rPr>
      <t>emissions (t-CO</t>
    </r>
    <r>
      <rPr>
        <vertAlign val="subscript"/>
        <sz val="11"/>
        <color theme="1"/>
        <rFont val="Meiryo UI"/>
        <family val="3"/>
        <charset val="128"/>
      </rPr>
      <t>2</t>
    </r>
    <r>
      <rPr>
        <sz val="11"/>
        <color theme="1"/>
        <rFont val="Meiryo UI"/>
        <family val="3"/>
        <charset val="128"/>
      </rPr>
      <t>)</t>
    </r>
    <phoneticPr fontId="1"/>
  </si>
  <si>
    <r>
      <t>Logistics subsidiary: CO</t>
    </r>
    <r>
      <rPr>
        <vertAlign val="subscript"/>
        <sz val="11"/>
        <color theme="1"/>
        <rFont val="Meiryo UI"/>
        <family val="3"/>
        <charset val="128"/>
      </rPr>
      <t xml:space="preserve">2 </t>
    </r>
    <r>
      <rPr>
        <sz val="11"/>
        <color theme="1"/>
        <rFont val="Meiryo UI"/>
        <family val="3"/>
        <charset val="128"/>
      </rPr>
      <t>emissions (t-CO</t>
    </r>
    <r>
      <rPr>
        <vertAlign val="subscript"/>
        <sz val="11"/>
        <color theme="1"/>
        <rFont val="Meiryo UI"/>
        <family val="3"/>
        <charset val="128"/>
      </rPr>
      <t>2</t>
    </r>
    <r>
      <rPr>
        <sz val="11"/>
        <color theme="1"/>
        <rFont val="Meiryo UI"/>
        <family val="3"/>
        <charset val="128"/>
      </rPr>
      <t>)</t>
    </r>
    <phoneticPr fontId="1"/>
  </si>
  <si>
    <t>●Logistics diesel fuel use and NOx emissions (fiscal 2019)</t>
    <phoneticPr fontId="1"/>
  </si>
  <si>
    <t>Logistics subsidiary</t>
    <phoneticPr fontId="1"/>
  </si>
  <si>
    <t>Diesel fuel use (kl)</t>
    <phoneticPr fontId="1"/>
  </si>
  <si>
    <t>NOx emissions (t)</t>
    <phoneticPr fontId="1"/>
  </si>
  <si>
    <t>Extremely High (4-5)</t>
    <phoneticPr fontId="1"/>
  </si>
  <si>
    <t>High (3-4)</t>
    <phoneticPr fontId="1"/>
  </si>
  <si>
    <t>Medium - High (2-3)</t>
    <phoneticPr fontId="1"/>
  </si>
  <si>
    <t>Low - Medium (1-2)</t>
    <phoneticPr fontId="1"/>
  </si>
  <si>
    <t>Low (0-1)</t>
    <phoneticPr fontId="1"/>
  </si>
  <si>
    <t>Japan</t>
    <phoneticPr fontId="1"/>
  </si>
  <si>
    <t>Overseas</t>
    <phoneticPr fontId="1"/>
  </si>
  <si>
    <t>No. of production bases</t>
    <phoneticPr fontId="1"/>
  </si>
  <si>
    <t>*Baseline Water Stress (Total, Overall water risk)</t>
    <phoneticPr fontId="1"/>
  </si>
  <si>
    <t>Cost (10,000s of yen)</t>
    <phoneticPr fontId="1"/>
  </si>
  <si>
    <t>Plant</t>
    <phoneticPr fontId="1"/>
  </si>
  <si>
    <t>IBAT assessment</t>
    <phoneticPr fontId="1"/>
  </si>
  <si>
    <t>No. of aquatic species</t>
    <phoneticPr fontId="1"/>
  </si>
  <si>
    <t>No. of endangered species (IUCN designated)</t>
    <phoneticPr fontId="1"/>
  </si>
  <si>
    <t>Remarks on biodiversity</t>
    <phoneticPr fontId="1"/>
  </si>
  <si>
    <r>
      <t>0</t>
    </r>
    <r>
      <rPr>
        <vertAlign val="superscript"/>
        <sz val="11"/>
        <color theme="1"/>
        <rFont val="Meiryo UI"/>
        <family val="3"/>
        <charset val="128"/>
      </rPr>
      <t>*</t>
    </r>
    <phoneticPr fontId="1"/>
  </si>
  <si>
    <t>* The northern pintail duck is not an aquatic species and thus not factored into the total</t>
    <phoneticPr fontId="1"/>
  </si>
  <si>
    <r>
      <t>Yakult Okayama Wake Plant
(water use: 101,232m</t>
    </r>
    <r>
      <rPr>
        <vertAlign val="superscript"/>
        <sz val="11"/>
        <color theme="1"/>
        <rFont val="Meiryo UI"/>
        <family val="3"/>
        <charset val="128"/>
      </rPr>
      <t>3</t>
    </r>
    <r>
      <rPr>
        <sz val="11"/>
        <color theme="1"/>
        <rFont val="Meiryo UI"/>
        <family val="3"/>
        <charset val="128"/>
      </rPr>
      <t>/year)</t>
    </r>
    <phoneticPr fontId="1"/>
  </si>
  <si>
    <r>
      <t>Yakult Aichi Plant
(water use: 79,606m</t>
    </r>
    <r>
      <rPr>
        <vertAlign val="superscript"/>
        <sz val="11"/>
        <color theme="1"/>
        <rFont val="Meiryo UI"/>
        <family val="3"/>
        <charset val="128"/>
      </rPr>
      <t>3</t>
    </r>
    <r>
      <rPr>
        <sz val="11"/>
        <color theme="1"/>
        <rFont val="Meiryo UI"/>
        <family val="3"/>
        <charset val="128"/>
      </rPr>
      <t>/year)</t>
    </r>
    <phoneticPr fontId="1"/>
  </si>
  <si>
    <r>
      <t>Yakult Chiba Plant
(water use: 104,179m</t>
    </r>
    <r>
      <rPr>
        <vertAlign val="superscript"/>
        <sz val="11"/>
        <color theme="1"/>
        <rFont val="Meiryo UI"/>
        <family val="3"/>
        <charset val="128"/>
      </rPr>
      <t>3</t>
    </r>
    <r>
      <rPr>
        <sz val="11"/>
        <color theme="1"/>
        <rFont val="Meiryo UI"/>
        <family val="3"/>
        <charset val="128"/>
      </rPr>
      <t>/year)</t>
    </r>
    <phoneticPr fontId="1"/>
  </si>
  <si>
    <r>
      <t>Yakult Iwate Plant
(water use: 90,894m</t>
    </r>
    <r>
      <rPr>
        <vertAlign val="superscript"/>
        <sz val="11"/>
        <color theme="1"/>
        <rFont val="Meiryo UI"/>
        <family val="3"/>
        <charset val="128"/>
      </rPr>
      <t>3</t>
    </r>
    <r>
      <rPr>
        <sz val="11"/>
        <color theme="1"/>
        <rFont val="Meiryo UI"/>
        <family val="3"/>
        <charset val="128"/>
      </rPr>
      <t>/year)</t>
    </r>
    <phoneticPr fontId="1"/>
  </si>
  <si>
    <r>
      <t>Fuji Susono Plant
(water use: 452,027m</t>
    </r>
    <r>
      <rPr>
        <vertAlign val="superscript"/>
        <sz val="11"/>
        <color theme="1"/>
        <rFont val="Meiryo UI"/>
        <family val="3"/>
        <charset val="128"/>
      </rPr>
      <t>3</t>
    </r>
    <r>
      <rPr>
        <sz val="11"/>
        <color theme="1"/>
        <rFont val="Meiryo UI"/>
        <family val="3"/>
        <charset val="128"/>
      </rPr>
      <t>/year)</t>
    </r>
    <phoneticPr fontId="1"/>
  </si>
  <si>
    <r>
      <t>Fukushima Plant
(water use: 164,119m</t>
    </r>
    <r>
      <rPr>
        <vertAlign val="superscript"/>
        <sz val="11"/>
        <color theme="1"/>
        <rFont val="Meiryo UI"/>
        <family val="3"/>
        <charset val="128"/>
      </rPr>
      <t>3</t>
    </r>
    <r>
      <rPr>
        <sz val="11"/>
        <color theme="1"/>
        <rFont val="Meiryo UI"/>
        <family val="3"/>
        <charset val="128"/>
      </rPr>
      <t>/year)</t>
    </r>
    <phoneticPr fontId="1"/>
  </si>
  <si>
    <t>An IUCN Category IV wildlife sanctuary is located within 10km downstream from the plant.</t>
    <phoneticPr fontId="1"/>
  </si>
  <si>
    <t>Water sources are in designated protected areas, such as the IUCN Category Ib protected forest biodiversity area at the source of the Kakkonda and Tama rivers and the Wagadake protected forest, and the Category II Towada-Hachimantai National Park and Hayachine Quasi-National Park.</t>
    <phoneticPr fontId="1"/>
  </si>
  <si>
    <t>*1 Includes branches that have acquired the certification. 
*2 As of March 2020 
*3 Includes one marketing company. 
*4 Acquisition rate at plants both in and outside Japan 5.4%</t>
    <phoneticPr fontId="1"/>
  </si>
  <si>
    <t>Amount invested
(10,000s of yen)</t>
    <phoneticPr fontId="1"/>
  </si>
  <si>
    <t>*Management staff are those at manager level and above</t>
    <phoneticPr fontId="1"/>
  </si>
  <si>
    <r>
      <t>Management staff</t>
    </r>
    <r>
      <rPr>
        <vertAlign val="superscript"/>
        <sz val="11"/>
        <color theme="1"/>
        <rFont val="Meiryo UI"/>
        <family val="3"/>
        <charset val="128"/>
      </rPr>
      <t>*</t>
    </r>
    <phoneticPr fontId="1"/>
  </si>
  <si>
    <t>Japanese officers</t>
    <phoneticPr fontId="1"/>
  </si>
  <si>
    <t>Non-Japanese officers</t>
    <phoneticPr fontId="1"/>
  </si>
  <si>
    <t>Japanese management staff*</t>
    <phoneticPr fontId="1"/>
  </si>
  <si>
    <t>Non-Japanese management staff*</t>
    <phoneticPr fontId="1"/>
  </si>
  <si>
    <t>Ratio of non-regular employees (%)</t>
    <phoneticPr fontId="1"/>
  </si>
  <si>
    <t>6. Number and ratio of female managers (Within Yakult Honsha and business sites outside Japan)</t>
    <phoneticPr fontId="1"/>
  </si>
  <si>
    <t>7. Rate of employees with disabilities (Within Yakult Honsha and business sites outside Japan)</t>
    <phoneticPr fontId="1"/>
  </si>
  <si>
    <t>* Disability is defined according to the standards set in each country and region</t>
    <phoneticPr fontId="1"/>
  </si>
  <si>
    <t>14.  CSR procurement survey / Number of business partners by score (June 2020)</t>
    <phoneticPr fontId="1"/>
  </si>
  <si>
    <t>●CSR procurement survey</t>
    <phoneticPr fontId="1"/>
  </si>
  <si>
    <t>●Number of business partners by score</t>
    <phoneticPr fontId="1"/>
  </si>
  <si>
    <t>Score</t>
    <phoneticPr fontId="1"/>
  </si>
  <si>
    <t>Number of companies</t>
    <phoneticPr fontId="1"/>
  </si>
  <si>
    <t>Item</t>
  </si>
  <si>
    <t>Main questions (examples)</t>
  </si>
  <si>
    <t>Number of questions</t>
  </si>
  <si>
    <t>Average score*</t>
  </si>
  <si>
    <t>Percentage of responses (%)</t>
  </si>
  <si>
    <t>Level 3: Responded with “action being taken”</t>
  </si>
  <si>
    <t>Level 2: Responded with “under consideration”</t>
  </si>
  <si>
    <t>Level 1: Responded with “no action being taken”</t>
  </si>
  <si>
    <t>No response</t>
  </si>
  <si>
    <t>1. Corporate governance related to CSR</t>
  </si>
  <si>
    <t>Have you set a vision, long-term goals, key areas, etc. for CSR in general</t>
  </si>
  <si>
    <t>2. Human rights</t>
  </si>
  <si>
    <t>Have you had any human rights issues in the last year, such as harassment, discrimination, or labor issues on foreign technical trainees</t>
  </si>
  <si>
    <t>3. Labor practices</t>
  </si>
  <si>
    <t>Are you taking action for fair application of working hours, holidays, paid leave, etc.</t>
  </si>
  <si>
    <t>4. Environment</t>
  </si>
  <si>
    <t>5. Fair business</t>
  </si>
  <si>
    <t>Are there regulations or are you taking action to build proper relationships with local authorities and government officials in Japan and overseas in carrying out business activities (e.g., prohibition of bribery)</t>
  </si>
  <si>
    <t>6. Quality and safety</t>
  </si>
  <si>
    <t>7. Information security</t>
  </si>
  <si>
    <t>Do you have a mechanism or are you taking action related to personal data and privacy protection</t>
  </si>
  <si>
    <t>8. Supply chain</t>
  </si>
  <si>
    <t>Are you taking action to promote CSR activities in the supply chain, such as field surveys of business partners</t>
  </si>
  <si>
    <t>9. Coexisting with the local community</t>
  </si>
  <si>
    <t>Are you taking action to reduce social and environmental impact due to the production process of products and services</t>
  </si>
  <si>
    <t>90% or higher</t>
  </si>
  <si>
    <t>80% - below 90%</t>
  </si>
  <si>
    <t>70% - below 80%</t>
  </si>
  <si>
    <t>Below 70%</t>
  </si>
  <si>
    <t>Incomplete response</t>
  </si>
  <si>
    <t>* Score for each item calculated based on a score of 3 points if action is being taken; 2 points if action is not being taken but is planned; and 1 point if no action is being taken
Note: Additional questions also asked to confirm details, depending on the content of the response</t>
    <phoneticPr fontId="1"/>
  </si>
  <si>
    <r>
      <t>Are you taking action to reduce CO</t>
    </r>
    <r>
      <rPr>
        <vertAlign val="subscript"/>
        <sz val="11"/>
        <color theme="1"/>
        <rFont val="Meiryo UI"/>
        <family val="3"/>
        <charset val="128"/>
      </rPr>
      <t>2</t>
    </r>
    <r>
      <rPr>
        <sz val="11"/>
        <color theme="1"/>
        <rFont val="Meiryo UI"/>
        <family val="3"/>
        <charset val="128"/>
      </rPr>
      <t xml:space="preserve"> and other greenhouse gas emissions, and use energy efficiently</t>
    </r>
    <phoneticPr fontId="1"/>
  </si>
  <si>
    <t>Do you have your own company policy and implementation system in line with our policies and guidelines on quality and safety of products and services</t>
    <phoneticPr fontId="1"/>
  </si>
  <si>
    <t>Target: In principle, primary business partners of Yakult Honsha’s dairy products, soft drinks, cosmetics and pharmaceutical divisions
Number of responses: 104 companies (100% response rate)</t>
    <phoneticPr fontId="1"/>
  </si>
  <si>
    <t>* For unavoidable reasons, one outside director was absent from one Board of Directors meeting</t>
    <phoneticPr fontId="1"/>
  </si>
  <si>
    <t>Internal audits</t>
    <phoneticPr fontId="1"/>
  </si>
  <si>
    <t>Audit &amp; Supervisory Board Member audits</t>
    <phoneticPr fontId="1"/>
  </si>
  <si>
    <t>Accounting audits</t>
    <phoneticPr fontId="1"/>
  </si>
  <si>
    <t>Number of uses</t>
    <phoneticPr fontId="1"/>
  </si>
  <si>
    <t>　Skim milk powder (t)</t>
    <phoneticPr fontId="1"/>
  </si>
  <si>
    <t>　Whole milk powder (t)</t>
    <phoneticPr fontId="1"/>
  </si>
  <si>
    <t>　Sugar (t)</t>
    <phoneticPr fontId="1"/>
  </si>
  <si>
    <t>　Other raw materials (t)</t>
    <phoneticPr fontId="1"/>
  </si>
  <si>
    <t>　Plastic containers (t)</t>
    <phoneticPr fontId="1"/>
  </si>
  <si>
    <t>　Paper cartons (t)</t>
    <phoneticPr fontId="1"/>
  </si>
  <si>
    <t>　Cardboard boxes (t)</t>
    <phoneticPr fontId="1"/>
  </si>
  <si>
    <t>　Other packaging materials (t)</t>
    <phoneticPr fontId="1"/>
  </si>
  <si>
    <r>
      <t xml:space="preserve">Plant wastewater flows into the Abukuma River, which has been designated a Key Biodiversity Area (KBA) and Important Bird Biodiversity Area (IBA) as a landing zone for </t>
    </r>
    <r>
      <rPr>
        <b/>
        <sz val="11"/>
        <color rgb="FFE60039"/>
        <rFont val="Meiryo UI"/>
        <family val="3"/>
        <charset val="128"/>
      </rPr>
      <t>northern pintail ducks</t>
    </r>
    <r>
      <rPr>
        <sz val="11"/>
        <color theme="1"/>
        <rFont val="Meiryo UI"/>
        <family val="3"/>
        <charset val="128"/>
      </rPr>
      <t xml:space="preserve"> (IUCN Red List).</t>
    </r>
    <phoneticPr fontId="1"/>
  </si>
  <si>
    <r>
      <t xml:space="preserve">Water sources are in areas with a number of IUCN-classified Category II or IV protected areas, such as Joshinetsu-Kogen. The area within 10km downstream from the plant also contains a Category IV protected area (wildlife sanctuary). It has also been identified as a habitat for the </t>
    </r>
    <r>
      <rPr>
        <b/>
        <sz val="11"/>
        <color rgb="FFE60039"/>
        <rFont val="Meiryo UI"/>
        <family val="3"/>
        <charset val="128"/>
      </rPr>
      <t>Reeves' turtle</t>
    </r>
    <r>
      <rPr>
        <sz val="11"/>
        <color theme="1"/>
        <rFont val="Meiryo UI"/>
        <family val="3"/>
        <charset val="128"/>
      </rPr>
      <t>, classified Ib (endangered) by IUCN.</t>
    </r>
    <phoneticPr fontId="1"/>
  </si>
  <si>
    <r>
      <t xml:space="preserve">The Yoshii River basin has a number of IUCN Category IV protected areas. The area within 10km downstream from the plant also contains Category IV and V protected areas. These have been identified as habitats for the Ib (endangered) </t>
    </r>
    <r>
      <rPr>
        <b/>
        <sz val="11"/>
        <color rgb="FFE60039"/>
        <rFont val="Meiryo UI"/>
        <family val="3"/>
        <charset val="128"/>
      </rPr>
      <t>Reeves' turtle</t>
    </r>
    <r>
      <rPr>
        <sz val="11"/>
        <color theme="1"/>
        <rFont val="Meiryo UI"/>
        <family val="3"/>
        <charset val="128"/>
      </rPr>
      <t xml:space="preserve">, and the II (vulnerable) </t>
    </r>
    <r>
      <rPr>
        <b/>
        <sz val="11"/>
        <color rgb="FFE60039"/>
        <rFont val="Meiryo UI"/>
        <family val="3"/>
        <charset val="128"/>
      </rPr>
      <t>Chinese softshell turtle</t>
    </r>
    <r>
      <rPr>
        <sz val="11"/>
        <color theme="1"/>
        <rFont val="Meiryo UI"/>
        <family val="3"/>
        <charset val="128"/>
      </rPr>
      <t>.</t>
    </r>
    <phoneticPr fontId="1"/>
  </si>
  <si>
    <r>
      <t>Location: 10-1 Aza Tooki, Kuroiwa, Fukushima-shi, Fukushima, 960-8520
Site area: 32,528 m</t>
    </r>
    <r>
      <rPr>
        <vertAlign val="superscript"/>
        <sz val="11"/>
        <color theme="1"/>
        <rFont val="Meiryo UI"/>
        <family val="3"/>
        <charset val="128"/>
      </rPr>
      <t>2</t>
    </r>
    <r>
      <rPr>
        <sz val="11"/>
        <color theme="1"/>
        <rFont val="Meiryo UI"/>
        <family val="3"/>
        <charset val="128"/>
      </rPr>
      <t xml:space="preserve">
Products</t>
    </r>
    <r>
      <rPr>
        <vertAlign val="superscript"/>
        <sz val="11"/>
        <color theme="1"/>
        <rFont val="Meiryo UI"/>
        <family val="3"/>
        <charset val="128"/>
      </rPr>
      <t>*1</t>
    </r>
    <r>
      <rPr>
        <sz val="11"/>
        <color theme="1"/>
        <rFont val="Meiryo UI"/>
        <family val="3"/>
        <charset val="128"/>
      </rPr>
      <t xml:space="preserve">: Concentrated </t>
    </r>
    <r>
      <rPr>
        <i/>
        <sz val="11"/>
        <color theme="1"/>
        <rFont val="Meiryo UI"/>
        <family val="3"/>
        <charset val="128"/>
      </rPr>
      <t>Yakult, Sofuhl, Cup de Yakult, Mil-Mil, Mil-Mil S</t>
    </r>
    <phoneticPr fontId="1"/>
  </si>
  <si>
    <r>
      <t>Location: 1232-2 Oaza Kawatsuma, Goka-machi, Sashimagun, Ibaraki 306-0314
Site area: 56,191 m</t>
    </r>
    <r>
      <rPr>
        <vertAlign val="superscript"/>
        <sz val="11"/>
        <color theme="1"/>
        <rFont val="Meiryo UI"/>
        <family val="3"/>
        <charset val="128"/>
      </rPr>
      <t>2</t>
    </r>
    <r>
      <rPr>
        <sz val="11"/>
        <color theme="1"/>
        <rFont val="Meiryo UI"/>
        <family val="3"/>
        <charset val="128"/>
      </rPr>
      <t xml:space="preserve">
Products</t>
    </r>
    <r>
      <rPr>
        <vertAlign val="superscript"/>
        <sz val="11"/>
        <color theme="1"/>
        <rFont val="Meiryo UI"/>
        <family val="3"/>
        <charset val="128"/>
      </rPr>
      <t>*1</t>
    </r>
    <r>
      <rPr>
        <sz val="11"/>
        <color theme="1"/>
        <rFont val="Meiryo UI"/>
        <family val="3"/>
        <charset val="128"/>
      </rPr>
      <t>: Concentrated</t>
    </r>
    <r>
      <rPr>
        <i/>
        <sz val="11"/>
        <color theme="1"/>
        <rFont val="Meiryo UI"/>
        <family val="3"/>
        <charset val="128"/>
      </rPr>
      <t xml:space="preserve"> Yakult, Mainichi Nomu Yakult, Synbiotics Yakult W</t>
    </r>
    <phoneticPr fontId="1"/>
  </si>
  <si>
    <r>
      <t>Location: 653-1 Aza Juzaburo, Shimowada, Susono-shi, Shizuoka 410-1105
Site area: 192,738 m</t>
    </r>
    <r>
      <rPr>
        <vertAlign val="superscript"/>
        <sz val="11"/>
        <color theme="1"/>
        <rFont val="Meiryo UI"/>
        <family val="3"/>
        <charset val="128"/>
      </rPr>
      <t>2</t>
    </r>
    <r>
      <rPr>
        <sz val="11"/>
        <color theme="1"/>
        <rFont val="Meiryo UI"/>
        <family val="3"/>
        <charset val="128"/>
      </rPr>
      <t xml:space="preserve">
Products</t>
    </r>
    <r>
      <rPr>
        <vertAlign val="superscript"/>
        <sz val="11"/>
        <color theme="1"/>
        <rFont val="Meiryo UI"/>
        <family val="3"/>
        <charset val="128"/>
      </rPr>
      <t>*1</t>
    </r>
    <r>
      <rPr>
        <sz val="11"/>
        <color theme="1"/>
        <rFont val="Meiryo UI"/>
        <family val="3"/>
        <charset val="128"/>
      </rPr>
      <t>: Concentrated</t>
    </r>
    <r>
      <rPr>
        <i/>
        <sz val="11"/>
        <color theme="1"/>
        <rFont val="Meiryo UI"/>
        <family val="3"/>
        <charset val="128"/>
      </rPr>
      <t xml:space="preserve"> Yakult, Pretio, Joie, Aloe Yogurt, Daily Iron &amp; Folic Acid Yogurt</t>
    </r>
    <r>
      <rPr>
        <sz val="11"/>
        <color theme="1"/>
        <rFont val="Meiryo UI"/>
        <family val="3"/>
        <charset val="128"/>
      </rPr>
      <t>, quasi-drug products, pharmaceutical products, active pharmaceutical ingredients</t>
    </r>
    <phoneticPr fontId="1"/>
  </si>
  <si>
    <r>
      <t>Location: 1838-266 Aza Nakao, Toda, Shijimi-cho, Miki-shi, Hyogo 673-0514
Site area: 80,874 m</t>
    </r>
    <r>
      <rPr>
        <vertAlign val="superscript"/>
        <sz val="11"/>
        <color theme="1"/>
        <rFont val="Meiryo UI"/>
        <family val="3"/>
        <charset val="128"/>
      </rPr>
      <t>2</t>
    </r>
    <r>
      <rPr>
        <sz val="11"/>
        <color theme="1"/>
        <rFont val="Meiryo UI"/>
        <family val="3"/>
        <charset val="128"/>
      </rPr>
      <t xml:space="preserve">
Products</t>
    </r>
    <r>
      <rPr>
        <vertAlign val="superscript"/>
        <sz val="11"/>
        <color theme="1"/>
        <rFont val="Meiryo UI"/>
        <family val="3"/>
        <charset val="128"/>
      </rPr>
      <t>*1</t>
    </r>
    <r>
      <rPr>
        <sz val="11"/>
        <color theme="1"/>
        <rFont val="Meiryo UI"/>
        <family val="3"/>
        <charset val="128"/>
      </rPr>
      <t xml:space="preserve">: Concentrated </t>
    </r>
    <r>
      <rPr>
        <i/>
        <sz val="11"/>
        <color theme="1"/>
        <rFont val="Meiryo UI"/>
        <family val="3"/>
        <charset val="128"/>
      </rPr>
      <t>Yakult, Sofuhl, Mil-Mil, BF-1</t>
    </r>
    <phoneticPr fontId="1"/>
  </si>
  <si>
    <r>
      <t>Location: 2300 Tamichigari, Kanzaki-machi, Kanzaki-shi, Saga 842-0002
Site area: 25,238 m</t>
    </r>
    <r>
      <rPr>
        <vertAlign val="superscript"/>
        <sz val="11"/>
        <color theme="1"/>
        <rFont val="Meiryo UI"/>
        <family val="3"/>
        <charset val="128"/>
      </rPr>
      <t>2</t>
    </r>
    <r>
      <rPr>
        <sz val="11"/>
        <color theme="1"/>
        <rFont val="Meiryo UI"/>
        <family val="3"/>
        <charset val="128"/>
      </rPr>
      <t xml:space="preserve">
Products</t>
    </r>
    <r>
      <rPr>
        <vertAlign val="superscript"/>
        <sz val="11"/>
        <color theme="1"/>
        <rFont val="Meiryo UI"/>
        <family val="3"/>
        <charset val="128"/>
      </rPr>
      <t>*1</t>
    </r>
    <r>
      <rPr>
        <sz val="11"/>
        <color theme="1"/>
        <rFont val="Meiryo UI"/>
        <family val="3"/>
        <charset val="128"/>
      </rPr>
      <t xml:space="preserve">: Concentrated </t>
    </r>
    <r>
      <rPr>
        <i/>
        <sz val="11"/>
        <color theme="1"/>
        <rFont val="Meiryo UI"/>
        <family val="3"/>
        <charset val="128"/>
      </rPr>
      <t>Yakult, Mil-Mil S</t>
    </r>
    <phoneticPr fontId="1"/>
  </si>
  <si>
    <r>
      <t>Location: 2-5-10 Kugenumashinmei, Fujisawa-shi, Kanagawa 251-0021
Site area: 4,394 m</t>
    </r>
    <r>
      <rPr>
        <vertAlign val="superscript"/>
        <sz val="11"/>
        <color theme="1"/>
        <rFont val="Meiryo UI"/>
        <family val="3"/>
        <charset val="128"/>
      </rPr>
      <t>2</t>
    </r>
    <r>
      <rPr>
        <sz val="11"/>
        <color theme="1"/>
        <rFont val="Meiryo UI"/>
        <family val="3"/>
        <charset val="128"/>
      </rPr>
      <t xml:space="preserve">
Products</t>
    </r>
    <r>
      <rPr>
        <vertAlign val="superscript"/>
        <sz val="11"/>
        <color theme="1"/>
        <rFont val="Meiryo UI"/>
        <family val="3"/>
        <charset val="128"/>
      </rPr>
      <t>*1</t>
    </r>
    <r>
      <rPr>
        <sz val="11"/>
        <color theme="1"/>
        <rFont val="Meiryo UI"/>
        <family val="3"/>
        <charset val="128"/>
      </rPr>
      <t xml:space="preserve">: Basic skin-care products including </t>
    </r>
    <r>
      <rPr>
        <i/>
        <sz val="11"/>
        <color theme="1"/>
        <rFont val="Meiryo UI"/>
        <family val="3"/>
        <charset val="128"/>
      </rPr>
      <t>PARABIO</t>
    </r>
    <r>
      <rPr>
        <sz val="11"/>
        <color theme="1"/>
        <rFont val="Meiryo UI"/>
        <family val="3"/>
        <charset val="128"/>
      </rPr>
      <t xml:space="preserve"> and </t>
    </r>
    <r>
      <rPr>
        <i/>
        <sz val="11"/>
        <color theme="1"/>
        <rFont val="Meiryo UI"/>
        <family val="3"/>
        <charset val="128"/>
      </rPr>
      <t>REVECY</t>
    </r>
    <phoneticPr fontId="1"/>
  </si>
  <si>
    <t>Risks</t>
    <phoneticPr fontId="1"/>
  </si>
  <si>
    <t>13. Substances used by the Yakult Central Institute (Kunitachi City, Tokyo)</t>
    <phoneticPr fontId="1"/>
  </si>
  <si>
    <t>Overseas: Ratio of female managers (%)</t>
    <phoneticPr fontId="1"/>
  </si>
  <si>
    <t>Overseas: Rate of employees with disabilities (%) *</t>
    <phoneticPr fontId="1"/>
  </si>
  <si>
    <t xml:space="preserve">Japan: Rate of employees with disabilities (%) </t>
    <phoneticPr fontId="1"/>
  </si>
  <si>
    <r>
      <t>CO</t>
    </r>
    <r>
      <rPr>
        <vertAlign val="subscript"/>
        <sz val="11"/>
        <color theme="1"/>
        <rFont val="Meiryo UI"/>
        <family val="3"/>
        <charset val="128"/>
      </rPr>
      <t>2</t>
    </r>
    <r>
      <rPr>
        <sz val="11"/>
        <color theme="1"/>
        <rFont val="Meiryo UI"/>
        <family val="3"/>
        <charset val="128"/>
      </rPr>
      <t xml:space="preserve"> emissions
(t)</t>
    </r>
    <phoneticPr fontId="1"/>
  </si>
  <si>
    <r>
      <t xml:space="preserve">*2 Korea Yakult Co., Ltd. values are estimates calculated based on a proportion of volume filled </t>
    </r>
    <r>
      <rPr>
        <i/>
        <sz val="11"/>
        <color theme="1"/>
        <rFont val="Meiryo UI"/>
        <family val="3"/>
        <charset val="128"/>
      </rPr>
      <t>Yakult</t>
    </r>
    <phoneticPr fontId="1"/>
  </si>
  <si>
    <t>7. Trends in energy use per production unit 
    by Yakult Honsha Plants and bottling companies (Scope 1 + Scope 2)</t>
    <phoneticPr fontId="1"/>
  </si>
  <si>
    <t>* When doing calculations per production unit, crude oil equivalents are calculated using data from bottling companies and five Yakult Honsha plants, excluding those plants producing cosmetics and pharmaceuticals.</t>
    <phoneticPr fontId="1"/>
  </si>
  <si>
    <t>2. Customer consultations (Customer Support Center)</t>
    <phoneticPr fontId="1"/>
  </si>
  <si>
    <t>9. Annual paid leave usage rate and average overtime hours per month (per person) (Yakult Honsha)</t>
    <phoneticPr fontId="1"/>
  </si>
  <si>
    <t>9. Annual paid leave usage rate and average overtime hours per month (per person)
    (Yakult Honsha)</t>
    <phoneticPr fontId="1"/>
  </si>
  <si>
    <t>Male employees
 (number of people /  utilization rate*)</t>
    <phoneticPr fontId="1"/>
  </si>
  <si>
    <t>Female employees
 (number of people / utilization rate)</t>
    <phoneticPr fontId="1"/>
  </si>
  <si>
    <t>Audit &amp; Supervisory Board Members’ attendance rate at Audit &amp; Supervisory Board (%)</t>
    <phoneticPr fontId="1"/>
  </si>
  <si>
    <t>Outside Directors’ attendance rate at Audit &amp; Supervisory Board (%)</t>
    <phoneticPr fontId="1"/>
  </si>
  <si>
    <r>
      <t xml:space="preserve">The streams and rivers of the Nobi Plain are habitat for the Ib (endangered) </t>
    </r>
    <r>
      <rPr>
        <b/>
        <i/>
        <sz val="11"/>
        <color rgb="FFE60039"/>
        <rFont val="Meiryo UI"/>
        <family val="3"/>
        <charset val="128"/>
      </rPr>
      <t>Sympetrum maculatum</t>
    </r>
    <r>
      <rPr>
        <b/>
        <sz val="11"/>
        <color rgb="FFE60039"/>
        <rFont val="Meiryo UI"/>
        <family val="3"/>
        <charset val="128"/>
      </rPr>
      <t xml:space="preserve"> dragonfly</t>
    </r>
    <r>
      <rPr>
        <sz val="11"/>
        <color theme="1"/>
        <rFont val="Meiryo UI"/>
        <family val="3"/>
        <charset val="128"/>
      </rPr>
      <t>, and is a designated KBA.</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</si>
</sst>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76" formatCode="0.000_ "/>
    <numFmt numFmtId="177" formatCode="0.0%"/>
    <numFmt numFmtId="178" formatCode="#,##0.0_ "/>
    <numFmt numFmtId="179" formatCode="#,##0.0"/>
    <numFmt numFmtId="180" formatCode="#,##0.00_);[Red]\(#,##0.00\)"/>
    <numFmt numFmtId="181" formatCode="#,##0.0000"/>
    <numFmt numFmtId="182" formatCode="#,##0.00_ "/>
    <numFmt numFmtId="183" formatCode="0.0_ "/>
    <numFmt numFmtId="184" formatCode="0.0_);[Red]\(0.0\)"/>
    <numFmt numFmtId="185" formatCode="0_);[Red]\(0\)"/>
    <numFmt numFmtId="186" formatCode="#,##0_);[Red]\(#,##0\)"/>
    <numFmt numFmtId="187" formatCode="0_ "/>
    <numFmt numFmtId="188" formatCode="0.00_ "/>
    <numFmt numFmtId="189" formatCode="#,##0_ "/>
    <numFmt numFmtId="190" formatCode="#,##0.0_);[Red]\(#,##0.0\)"/>
    <numFmt numFmtId="191" formatCode="#,##0.0000_);[Red]\(#,##0.0000\)"/>
    <numFmt numFmtId="192" formatCode="#,##0.000_);[Red]\(#,##0.000\)"/>
    <numFmt numFmtId="193" formatCode="0.00_);[Red]\(0.00\)"/>
  </numFmts>
  <fonts count="25" x14ac:knownFonts="1">
    <font>
      <sz val="11"/>
      <color theme="1"/>
      <name val="游ゴシック"/>
      <family val="2"/>
      <charset val="128"/>
      <scheme val="minor"/>
    </font>
    <font>
      <sz val="6"/>
      <name val="游ゴシック"/>
      <family val="2"/>
      <charset val="128"/>
      <scheme val="minor"/>
    </font>
    <font>
      <b/>
      <sz val="36"/>
      <color theme="1"/>
      <name val="Meiryo UI"/>
      <family val="3"/>
      <charset val="128"/>
    </font>
    <font>
      <sz val="11"/>
      <color theme="1"/>
      <name val="Meiryo UI"/>
      <family val="3"/>
      <charset val="128"/>
    </font>
    <font>
      <b/>
      <sz val="11"/>
      <color theme="1"/>
      <name val="Meiryo UI"/>
      <family val="3"/>
      <charset val="128"/>
    </font>
    <font>
      <vertAlign val="subscript"/>
      <sz val="11"/>
      <color theme="1"/>
      <name val="Meiryo UI"/>
      <family val="3"/>
      <charset val="128"/>
    </font>
    <font>
      <vertAlign val="superscript"/>
      <sz val="11"/>
      <color theme="1"/>
      <name val="Meiryo UI"/>
      <family val="3"/>
      <charset val="128"/>
    </font>
    <font>
      <b/>
      <sz val="11"/>
      <color rgb="FFE60039"/>
      <name val="Meiryo UI"/>
      <family val="3"/>
      <charset val="128"/>
    </font>
    <font>
      <b/>
      <sz val="14"/>
      <color rgb="FFE60039"/>
      <name val="Meiryo UI"/>
      <family val="3"/>
      <charset val="128"/>
    </font>
    <font>
      <u/>
      <sz val="11"/>
      <color theme="10"/>
      <name val="游ゴシック"/>
      <family val="2"/>
      <charset val="128"/>
      <scheme val="minor"/>
    </font>
    <font>
      <b/>
      <sz val="11"/>
      <color rgb="FFFF0000"/>
      <name val="Meiryo UI"/>
      <family val="3"/>
      <charset val="128"/>
    </font>
    <font>
      <b/>
      <vertAlign val="subscript"/>
      <sz val="11"/>
      <color theme="1"/>
      <name val="Meiryo UI"/>
      <family val="3"/>
      <charset val="128"/>
    </font>
    <font>
      <sz val="11"/>
      <color rgb="FF000000"/>
      <name val="Meiryo UI"/>
      <family val="3"/>
      <charset val="128"/>
    </font>
    <font>
      <sz val="9"/>
      <color theme="1"/>
      <name val="Meiryo UI"/>
      <family val="3"/>
      <charset val="128"/>
    </font>
    <font>
      <b/>
      <sz val="10"/>
      <color theme="1"/>
      <name val="Meiryo UI"/>
      <family val="3"/>
      <charset val="128"/>
    </font>
    <font>
      <sz val="10"/>
      <color theme="1"/>
      <name val="Meiryo UI"/>
      <family val="3"/>
      <charset val="128"/>
    </font>
    <font>
      <b/>
      <sz val="18"/>
      <color rgb="FFE60039"/>
      <name val="Meiryo UI"/>
      <family val="3"/>
      <charset val="128"/>
    </font>
    <font>
      <u/>
      <sz val="11"/>
      <color theme="10"/>
      <name val="Meiryo UI"/>
      <family val="3"/>
      <charset val="128"/>
    </font>
    <font>
      <b/>
      <sz val="11"/>
      <name val="Meiryo UI"/>
      <family val="3"/>
      <charset val="128"/>
    </font>
    <font>
      <b/>
      <vertAlign val="superscript"/>
      <sz val="11"/>
      <color theme="1"/>
      <name val="Meiryo UI"/>
      <family val="3"/>
      <charset val="128"/>
    </font>
    <font>
      <sz val="11"/>
      <name val="Meiryo UI"/>
      <family val="3"/>
      <charset val="128"/>
    </font>
    <font>
      <sz val="9"/>
      <color rgb="FF000000"/>
      <name val="Meiryo UI"/>
      <family val="3"/>
      <charset val="128"/>
    </font>
    <font>
      <u/>
      <vertAlign val="subscript"/>
      <sz val="11"/>
      <color theme="10"/>
      <name val="Meiryo UI"/>
      <family val="3"/>
      <charset val="128"/>
    </font>
    <font>
      <i/>
      <sz val="11"/>
      <color theme="1"/>
      <name val="Meiryo UI"/>
      <family val="3"/>
      <charset val="128"/>
    </font>
    <font>
      <b/>
      <i/>
      <sz val="11"/>
      <color rgb="FFE60039"/>
      <name val="Meiryo UI"/>
      <family val="3"/>
      <charset val="128"/>
    </font>
  </fonts>
  <fills count="6">
    <fill>
      <patternFill patternType="none"/>
    </fill>
    <fill>
      <patternFill patternType="gray125"/>
    </fill>
    <fill>
      <patternFill patternType="solid">
        <fgColor rgb="FFFCE4DE"/>
        <bgColor indexed="64"/>
      </patternFill>
    </fill>
    <fill>
      <patternFill patternType="solid">
        <fgColor theme="0" tint="-4.9989318521683403E-2"/>
        <bgColor indexed="64"/>
      </patternFill>
    </fill>
    <fill>
      <patternFill patternType="solid">
        <fgColor rgb="FFF8EBCD"/>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s>
  <cellStyleXfs count="2">
    <xf numFmtId="0" fontId="0" fillId="0" borderId="0">
      <alignment vertical="center"/>
    </xf>
    <xf numFmtId="0" fontId="9" fillId="0" borderId="0" applyNumberFormat="0" applyFill="0" applyBorder="0" applyAlignment="0" applyProtection="0">
      <alignment vertical="center"/>
    </xf>
  </cellStyleXfs>
  <cellXfs count="202">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Alignment="1">
      <alignment vertical="center" wrapText="1"/>
    </xf>
    <xf numFmtId="0" fontId="7" fillId="0" borderId="0" xfId="0" applyFont="1">
      <alignment vertical="center"/>
    </xf>
    <xf numFmtId="0" fontId="8" fillId="0" borderId="0" xfId="0" applyFont="1">
      <alignment vertical="center"/>
    </xf>
    <xf numFmtId="0" fontId="3" fillId="0" borderId="1" xfId="0" applyFont="1" applyBorder="1">
      <alignment vertical="center"/>
    </xf>
    <xf numFmtId="0" fontId="3" fillId="0" borderId="1" xfId="0" applyFont="1" applyBorder="1" applyAlignment="1">
      <alignment vertical="center" wrapText="1"/>
    </xf>
    <xf numFmtId="3" fontId="3" fillId="0" borderId="1" xfId="0" applyNumberFormat="1" applyFont="1" applyBorder="1">
      <alignment vertical="center"/>
    </xf>
    <xf numFmtId="0" fontId="3" fillId="0" borderId="1" xfId="0" applyFont="1" applyBorder="1" applyAlignment="1">
      <alignment horizontal="center" vertical="center"/>
    </xf>
    <xf numFmtId="3" fontId="3" fillId="0" borderId="1" xfId="0" applyNumberFormat="1" applyFont="1" applyBorder="1" applyAlignment="1">
      <alignment horizontal="center" vertical="center"/>
    </xf>
    <xf numFmtId="176" fontId="3" fillId="0" borderId="1" xfId="0" applyNumberFormat="1" applyFont="1" applyBorder="1" applyAlignment="1">
      <alignment horizontal="center" vertical="center"/>
    </xf>
    <xf numFmtId="0" fontId="3" fillId="0" borderId="0" xfId="0" applyFont="1" applyAlignment="1">
      <alignment horizontal="left"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3" borderId="1" xfId="0" applyFont="1" applyFill="1" applyBorder="1">
      <alignment vertical="center"/>
    </xf>
    <xf numFmtId="3" fontId="3" fillId="3" borderId="1" xfId="0" applyNumberFormat="1" applyFont="1" applyFill="1" applyBorder="1">
      <alignment vertical="center"/>
    </xf>
    <xf numFmtId="0" fontId="3" fillId="2" borderId="1" xfId="0" applyFont="1" applyFill="1" applyBorder="1" applyAlignment="1">
      <alignment vertical="top"/>
    </xf>
    <xf numFmtId="0" fontId="3" fillId="0" borderId="1" xfId="0" applyFont="1" applyBorder="1" applyAlignment="1">
      <alignment horizontal="left" vertical="center" wrapText="1"/>
    </xf>
    <xf numFmtId="9" fontId="3" fillId="0" borderId="1" xfId="0" applyNumberFormat="1" applyFont="1" applyBorder="1" applyAlignment="1">
      <alignment horizontal="center" vertical="center"/>
    </xf>
    <xf numFmtId="0" fontId="3" fillId="0" borderId="1" xfId="0" applyFont="1" applyBorder="1" applyAlignment="1">
      <alignment horizontal="left" vertical="center" wrapText="1"/>
    </xf>
    <xf numFmtId="0" fontId="10" fillId="0" borderId="0" xfId="0" applyFont="1">
      <alignment vertical="center"/>
    </xf>
    <xf numFmtId="3" fontId="3" fillId="0" borderId="1" xfId="0" applyNumberFormat="1" applyFont="1" applyBorder="1" applyAlignment="1">
      <alignment horizontal="right" vertical="center"/>
    </xf>
    <xf numFmtId="0" fontId="3" fillId="0" borderId="1" xfId="0" applyNumberFormat="1" applyFont="1" applyBorder="1" applyAlignment="1">
      <alignment horizontal="right" vertical="center"/>
    </xf>
    <xf numFmtId="0" fontId="3" fillId="0" borderId="1" xfId="0" applyFont="1" applyBorder="1" applyAlignment="1">
      <alignment horizontal="right" vertical="center"/>
    </xf>
    <xf numFmtId="0" fontId="3" fillId="0" borderId="1" xfId="0" applyFont="1" applyBorder="1" applyAlignment="1">
      <alignment horizontal="center" vertical="center" wrapText="1"/>
    </xf>
    <xf numFmtId="177" fontId="3" fillId="0" borderId="1" xfId="0" applyNumberFormat="1" applyFont="1" applyBorder="1" applyAlignment="1">
      <alignment horizontal="right" vertical="center"/>
    </xf>
    <xf numFmtId="178" fontId="3" fillId="0" borderId="1" xfId="0" applyNumberFormat="1" applyFont="1" applyBorder="1" applyAlignment="1">
      <alignment horizontal="right" vertical="center"/>
    </xf>
    <xf numFmtId="3" fontId="3" fillId="0" borderId="1" xfId="0" applyNumberFormat="1" applyFont="1" applyBorder="1" applyAlignment="1">
      <alignment horizontal="left" vertical="center" wrapText="1"/>
    </xf>
    <xf numFmtId="0" fontId="3" fillId="0" borderId="1" xfId="0" applyNumberFormat="1" applyFont="1" applyBorder="1" applyAlignment="1">
      <alignment horizontal="center" vertical="center"/>
    </xf>
    <xf numFmtId="0" fontId="3" fillId="0" borderId="1" xfId="0" applyNumberFormat="1" applyFont="1" applyBorder="1" applyAlignment="1">
      <alignment horizontal="left" vertical="center" wrapText="1"/>
    </xf>
    <xf numFmtId="0" fontId="3" fillId="4" borderId="1" xfId="0" applyFont="1" applyFill="1" applyBorder="1" applyAlignment="1">
      <alignment horizontal="left" vertical="center" wrapText="1"/>
    </xf>
    <xf numFmtId="3" fontId="3" fillId="4" borderId="1" xfId="0" applyNumberFormat="1" applyFont="1" applyFill="1" applyBorder="1" applyAlignment="1">
      <alignment horizontal="center" vertical="center"/>
    </xf>
    <xf numFmtId="3" fontId="3" fillId="4" borderId="1" xfId="0" applyNumberFormat="1" applyFont="1" applyFill="1" applyBorder="1" applyAlignment="1">
      <alignment horizontal="left" vertical="center" wrapText="1"/>
    </xf>
    <xf numFmtId="3" fontId="3" fillId="4" borderId="1" xfId="0" applyNumberFormat="1" applyFont="1" applyFill="1" applyBorder="1" applyAlignment="1">
      <alignment horizontal="right" vertical="center"/>
    </xf>
    <xf numFmtId="3" fontId="3" fillId="2" borderId="1" xfId="0" applyNumberFormat="1" applyFont="1" applyFill="1" applyBorder="1" applyAlignment="1">
      <alignment horizontal="center" vertical="center"/>
    </xf>
    <xf numFmtId="179" fontId="3" fillId="0" borderId="1" xfId="0" applyNumberFormat="1" applyFont="1" applyBorder="1" applyAlignment="1">
      <alignment horizontal="right" vertical="center"/>
    </xf>
    <xf numFmtId="0" fontId="3" fillId="2" borderId="8"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179" fontId="3" fillId="0" borderId="0" xfId="0" applyNumberFormat="1" applyFont="1" applyFill="1" applyBorder="1" applyAlignment="1">
      <alignment horizontal="center" vertical="center"/>
    </xf>
    <xf numFmtId="179" fontId="3" fillId="0" borderId="1" xfId="0" applyNumberFormat="1" applyFont="1" applyBorder="1" applyAlignment="1">
      <alignment horizontal="center" vertical="center" wrapText="1"/>
    </xf>
    <xf numFmtId="179" fontId="3" fillId="0" borderId="0" xfId="0" applyNumberFormat="1" applyFont="1" applyFill="1" applyBorder="1" applyAlignment="1">
      <alignment horizontal="center" vertical="center" wrapText="1"/>
    </xf>
    <xf numFmtId="3" fontId="3" fillId="0" borderId="10" xfId="0" applyNumberFormat="1" applyFont="1" applyBorder="1" applyAlignment="1">
      <alignment horizontal="right" vertical="center"/>
    </xf>
    <xf numFmtId="177" fontId="3" fillId="0" borderId="0" xfId="0" applyNumberFormat="1" applyFont="1" applyBorder="1" applyAlignment="1">
      <alignment horizontal="right" vertical="center"/>
    </xf>
    <xf numFmtId="0" fontId="3" fillId="0" borderId="10"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3" fillId="0" borderId="1" xfId="0" applyFont="1" applyFill="1" applyBorder="1" applyAlignment="1">
      <alignment horizontal="right" vertical="center" wrapText="1"/>
    </xf>
    <xf numFmtId="0" fontId="3" fillId="2" borderId="8" xfId="0" applyFont="1" applyFill="1" applyBorder="1" applyAlignment="1">
      <alignment horizontal="center" vertical="center" wrapText="1"/>
    </xf>
    <xf numFmtId="9" fontId="3" fillId="0" borderId="1" xfId="0" applyNumberFormat="1" applyFont="1" applyBorder="1" applyAlignment="1">
      <alignment horizontal="right" vertical="center"/>
    </xf>
    <xf numFmtId="3" fontId="3" fillId="0" borderId="0" xfId="0" applyNumberFormat="1" applyFont="1" applyBorder="1" applyAlignment="1">
      <alignment horizontal="right" vertical="center"/>
    </xf>
    <xf numFmtId="0" fontId="3" fillId="0" borderId="6" xfId="0" applyFont="1" applyFill="1" applyBorder="1" applyAlignment="1">
      <alignment horizontal="left" vertical="center" wrapText="1"/>
    </xf>
    <xf numFmtId="0" fontId="3" fillId="0" borderId="6" xfId="0" applyFont="1" applyFill="1" applyBorder="1" applyAlignment="1">
      <alignment horizontal="right" vertical="center" wrapText="1"/>
    </xf>
    <xf numFmtId="177" fontId="3" fillId="0" borderId="1" xfId="0" applyNumberFormat="1" applyFont="1" applyFill="1" applyBorder="1" applyAlignment="1">
      <alignment horizontal="right" vertical="center" wrapText="1"/>
    </xf>
    <xf numFmtId="0" fontId="3" fillId="0" borderId="1" xfId="0" applyFont="1" applyFill="1" applyBorder="1" applyAlignment="1">
      <alignment horizontal="center" vertical="center" wrapText="1"/>
    </xf>
    <xf numFmtId="177" fontId="3" fillId="0" borderId="1" xfId="0" applyNumberFormat="1" applyFont="1" applyBorder="1" applyAlignment="1">
      <alignment horizontal="center" vertical="center"/>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4" fillId="0" borderId="5" xfId="0" applyFont="1" applyBorder="1" applyAlignment="1">
      <alignment horizontal="left" vertical="center" wrapText="1"/>
    </xf>
    <xf numFmtId="0" fontId="3" fillId="2" borderId="1" xfId="0" applyFont="1" applyFill="1" applyBorder="1" applyAlignment="1">
      <alignment horizontal="left" vertical="center"/>
    </xf>
    <xf numFmtId="0" fontId="3" fillId="5" borderId="1" xfId="0" applyFont="1" applyFill="1" applyBorder="1" applyAlignment="1">
      <alignment horizontal="left" vertical="center" wrapText="1"/>
    </xf>
    <xf numFmtId="0" fontId="3" fillId="5" borderId="0" xfId="0" applyFont="1" applyFill="1">
      <alignment vertical="center"/>
    </xf>
    <xf numFmtId="184" fontId="3" fillId="0" borderId="1" xfId="0" applyNumberFormat="1" applyFont="1" applyBorder="1" applyAlignment="1">
      <alignment vertical="center" wrapText="1"/>
    </xf>
    <xf numFmtId="185" fontId="3" fillId="0" borderId="1" xfId="0" applyNumberFormat="1" applyFont="1" applyBorder="1" applyAlignment="1">
      <alignment vertical="center" wrapText="1"/>
    </xf>
    <xf numFmtId="0" fontId="3" fillId="0" borderId="1" xfId="0" applyFont="1" applyBorder="1" applyAlignment="1">
      <alignment horizontal="right" vertical="center" wrapText="1"/>
    </xf>
    <xf numFmtId="186" fontId="3" fillId="0" borderId="1" xfId="0" applyNumberFormat="1" applyFont="1" applyBorder="1" applyAlignment="1">
      <alignment horizontal="left" vertical="center" wrapText="1"/>
    </xf>
    <xf numFmtId="186" fontId="3" fillId="0" borderId="1" xfId="0" applyNumberFormat="1" applyFont="1" applyBorder="1">
      <alignment vertical="center"/>
    </xf>
    <xf numFmtId="0" fontId="3" fillId="0" borderId="1" xfId="0" applyFont="1" applyFill="1" applyBorder="1" applyAlignment="1">
      <alignment horizontal="left" vertical="center" wrapText="1"/>
    </xf>
    <xf numFmtId="0" fontId="3" fillId="0" borderId="1" xfId="0" applyFont="1" applyFill="1" applyBorder="1" applyAlignment="1">
      <alignment horizontal="left" vertical="center"/>
    </xf>
    <xf numFmtId="184" fontId="3" fillId="0" borderId="1" xfId="0" applyNumberFormat="1" applyFont="1" applyBorder="1" applyAlignment="1">
      <alignment horizontal="right" vertical="center"/>
    </xf>
    <xf numFmtId="0" fontId="3" fillId="2" borderId="1" xfId="0" applyFont="1" applyFill="1" applyBorder="1" applyAlignment="1">
      <alignment horizontal="center" vertical="center" wrapText="1"/>
    </xf>
    <xf numFmtId="0" fontId="3" fillId="0" borderId="0" xfId="0" applyFont="1" applyBorder="1">
      <alignment vertical="center"/>
    </xf>
    <xf numFmtId="182" fontId="3" fillId="0" borderId="1" xfId="0" applyNumberFormat="1" applyFont="1" applyBorder="1" applyAlignment="1">
      <alignment horizontal="right" vertical="center"/>
    </xf>
    <xf numFmtId="0" fontId="3" fillId="0" borderId="11" xfId="0" applyFont="1" applyBorder="1" applyAlignment="1">
      <alignment horizontal="left" vertical="center" wrapText="1"/>
    </xf>
    <xf numFmtId="177" fontId="3" fillId="0" borderId="0" xfId="0" applyNumberFormat="1" applyFont="1" applyFill="1" applyBorder="1" applyAlignment="1">
      <alignment horizontal="right" vertical="center"/>
    </xf>
    <xf numFmtId="0" fontId="3" fillId="0" borderId="0" xfId="0" applyFont="1" applyFill="1" applyBorder="1" applyAlignment="1">
      <alignment horizontal="left" vertical="center" wrapText="1"/>
    </xf>
    <xf numFmtId="0" fontId="3" fillId="0" borderId="0" xfId="0" applyFont="1" applyFill="1" applyBorder="1" applyAlignment="1">
      <alignment vertical="center" wrapText="1"/>
    </xf>
    <xf numFmtId="0" fontId="12" fillId="2" borderId="1" xfId="0" applyFont="1" applyFill="1" applyBorder="1" applyAlignment="1">
      <alignment horizontal="left" vertical="center" wrapText="1"/>
    </xf>
    <xf numFmtId="0" fontId="14" fillId="0" borderId="0" xfId="0" applyFont="1">
      <alignment vertical="center"/>
    </xf>
    <xf numFmtId="0" fontId="15" fillId="0" borderId="0" xfId="0" applyFont="1">
      <alignment vertical="center"/>
    </xf>
    <xf numFmtId="0" fontId="4" fillId="0" borderId="0" xfId="0" applyFont="1">
      <alignment vertical="center"/>
    </xf>
    <xf numFmtId="0" fontId="17" fillId="0" borderId="0" xfId="1" applyFont="1">
      <alignment vertical="center"/>
    </xf>
    <xf numFmtId="0" fontId="18" fillId="0" borderId="0" xfId="0" applyFont="1">
      <alignment vertical="center"/>
    </xf>
    <xf numFmtId="188" fontId="3" fillId="0" borderId="1" xfId="0" applyNumberFormat="1" applyFont="1" applyBorder="1" applyAlignment="1">
      <alignment horizontal="center" vertical="center"/>
    </xf>
    <xf numFmtId="0" fontId="3" fillId="2" borderId="1" xfId="0" applyFont="1" applyFill="1" applyBorder="1" applyAlignment="1">
      <alignment horizontal="center" vertical="top" wrapText="1"/>
    </xf>
    <xf numFmtId="176" fontId="3" fillId="0" borderId="1" xfId="0" applyNumberFormat="1" applyFont="1" applyBorder="1">
      <alignment vertical="center"/>
    </xf>
    <xf numFmtId="176" fontId="3" fillId="3" borderId="1" xfId="0" applyNumberFormat="1" applyFont="1" applyFill="1" applyBorder="1">
      <alignment vertical="center"/>
    </xf>
    <xf numFmtId="0" fontId="4" fillId="0" borderId="5" xfId="0" applyFont="1" applyBorder="1" applyAlignment="1">
      <alignment vertical="center"/>
    </xf>
    <xf numFmtId="0" fontId="3" fillId="0" borderId="5" xfId="0" applyFont="1" applyBorder="1" applyAlignment="1">
      <alignment horizontal="right" vertical="center"/>
    </xf>
    <xf numFmtId="0" fontId="3" fillId="0" borderId="1" xfId="0" applyFont="1" applyBorder="1" applyAlignment="1">
      <alignment horizontal="lef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17" fillId="4" borderId="0" xfId="1" applyFont="1" applyFill="1" applyAlignment="1">
      <alignment horizontal="center" vertical="center"/>
    </xf>
    <xf numFmtId="183" fontId="3" fillId="0" borderId="1" xfId="0" applyNumberFormat="1" applyFont="1" applyBorder="1" applyAlignment="1">
      <alignment horizontal="right" vertical="center"/>
    </xf>
    <xf numFmtId="187" fontId="3" fillId="0" borderId="1" xfId="0" applyNumberFormat="1" applyFont="1" applyBorder="1" applyAlignment="1">
      <alignment horizontal="right" vertical="center"/>
    </xf>
    <xf numFmtId="186" fontId="3" fillId="0" borderId="1" xfId="0" applyNumberFormat="1" applyFont="1" applyBorder="1" applyAlignment="1">
      <alignment horizontal="right" vertical="center"/>
    </xf>
    <xf numFmtId="189" fontId="3" fillId="0" borderId="1" xfId="0" applyNumberFormat="1" applyFont="1" applyBorder="1" applyAlignment="1">
      <alignment horizontal="right" vertical="center"/>
    </xf>
    <xf numFmtId="189" fontId="3" fillId="4" borderId="1" xfId="0" applyNumberFormat="1" applyFont="1" applyFill="1" applyBorder="1" applyAlignment="1">
      <alignment horizontal="right" vertical="center"/>
    </xf>
    <xf numFmtId="189" fontId="3" fillId="5" borderId="1" xfId="0" applyNumberFormat="1" applyFont="1" applyFill="1" applyBorder="1" applyAlignment="1">
      <alignment horizontal="right" vertical="center"/>
    </xf>
    <xf numFmtId="190" fontId="3" fillId="0" borderId="1" xfId="0" applyNumberFormat="1" applyFont="1" applyBorder="1" applyAlignment="1">
      <alignment vertical="center" wrapText="1"/>
    </xf>
    <xf numFmtId="0" fontId="3" fillId="0" borderId="0" xfId="0" applyFont="1" applyAlignment="1">
      <alignment horizontal="right" vertical="center"/>
    </xf>
    <xf numFmtId="0" fontId="4" fillId="0" borderId="0" xfId="0" applyFont="1" applyAlignment="1">
      <alignment vertical="center"/>
    </xf>
    <xf numFmtId="183" fontId="3" fillId="0" borderId="1" xfId="0" applyNumberFormat="1" applyFont="1" applyBorder="1" applyAlignment="1">
      <alignment horizontal="right" vertical="center" wrapText="1"/>
    </xf>
    <xf numFmtId="191" fontId="3" fillId="0" borderId="1" xfId="0" applyNumberFormat="1" applyFont="1" applyBorder="1" applyAlignment="1">
      <alignment horizontal="right" vertical="center"/>
    </xf>
    <xf numFmtId="192" fontId="3" fillId="0" borderId="1" xfId="0" applyNumberFormat="1" applyFont="1" applyBorder="1" applyAlignment="1">
      <alignment horizontal="right" vertical="center"/>
    </xf>
    <xf numFmtId="4" fontId="3" fillId="0" borderId="1" xfId="0" applyNumberFormat="1" applyFont="1" applyBorder="1" applyAlignment="1">
      <alignment horizontal="right" vertical="center"/>
    </xf>
    <xf numFmtId="179" fontId="3" fillId="0" borderId="4" xfId="0" applyNumberFormat="1" applyFont="1" applyBorder="1" applyAlignment="1">
      <alignment horizontal="right" vertical="center"/>
    </xf>
    <xf numFmtId="4" fontId="3" fillId="0" borderId="4" xfId="0" applyNumberFormat="1" applyFont="1" applyBorder="1" applyAlignment="1">
      <alignment horizontal="right" vertical="center"/>
    </xf>
    <xf numFmtId="3" fontId="3" fillId="0" borderId="1" xfId="0" applyNumberFormat="1" applyFont="1" applyBorder="1" applyAlignment="1">
      <alignment horizontal="right" vertical="center" wrapText="1"/>
    </xf>
    <xf numFmtId="4" fontId="3" fillId="0" borderId="1" xfId="0" applyNumberFormat="1" applyFont="1" applyBorder="1" applyAlignment="1">
      <alignment horizontal="right" vertical="center" wrapText="1"/>
    </xf>
    <xf numFmtId="180" fontId="3" fillId="0" borderId="1" xfId="0" applyNumberFormat="1" applyFont="1" applyBorder="1" applyAlignment="1">
      <alignment horizontal="right" vertical="center" wrapText="1"/>
    </xf>
    <xf numFmtId="181" fontId="3" fillId="0" borderId="1" xfId="0" applyNumberFormat="1" applyFont="1" applyBorder="1" applyAlignment="1">
      <alignment horizontal="right" vertical="center" wrapText="1"/>
    </xf>
    <xf numFmtId="193" fontId="3" fillId="0" borderId="1" xfId="0" applyNumberFormat="1" applyFont="1" applyBorder="1" applyAlignment="1">
      <alignment horizontal="right" vertical="center"/>
    </xf>
    <xf numFmtId="0" fontId="4" fillId="0" borderId="5" xfId="0" applyFont="1" applyBorder="1" applyAlignment="1">
      <alignment vertical="center" wrapText="1"/>
    </xf>
    <xf numFmtId="0" fontId="4" fillId="0" borderId="0" xfId="0" applyFont="1" applyBorder="1" applyAlignment="1">
      <alignment vertical="center" wrapText="1"/>
    </xf>
    <xf numFmtId="0" fontId="3" fillId="0" borderId="0" xfId="0" applyFont="1" applyBorder="1" applyAlignment="1">
      <alignmen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18" fillId="0" borderId="5" xfId="0" applyFont="1" applyBorder="1" applyAlignment="1">
      <alignment vertical="center"/>
    </xf>
    <xf numFmtId="9" fontId="20" fillId="0" borderId="1" xfId="0" applyNumberFormat="1" applyFont="1" applyFill="1" applyBorder="1" applyAlignment="1">
      <alignment horizontal="right" vertical="center"/>
    </xf>
    <xf numFmtId="0" fontId="3" fillId="2" borderId="1" xfId="0" applyFont="1" applyFill="1" applyBorder="1" applyAlignment="1">
      <alignment horizontal="center" vertical="center" wrapText="1"/>
    </xf>
    <xf numFmtId="0" fontId="3" fillId="0" borderId="1" xfId="0" applyFont="1" applyBorder="1" applyAlignment="1">
      <alignment horizontal="left" vertical="center" wrapText="1"/>
    </xf>
    <xf numFmtId="0" fontId="1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0" borderId="0" xfId="0" applyFont="1">
      <alignment vertical="center"/>
    </xf>
    <xf numFmtId="0" fontId="21" fillId="2" borderId="1" xfId="0" applyFont="1" applyFill="1" applyBorder="1" applyAlignment="1">
      <alignment horizontal="center" vertical="center" wrapText="1"/>
    </xf>
    <xf numFmtId="0" fontId="3" fillId="0" borderId="0" xfId="0" applyFont="1" applyBorder="1" applyAlignment="1">
      <alignment vertical="center"/>
    </xf>
    <xf numFmtId="0" fontId="4" fillId="0" borderId="0" xfId="0" applyFont="1" applyBorder="1" applyAlignment="1">
      <alignment vertical="center"/>
    </xf>
    <xf numFmtId="0" fontId="3" fillId="2" borderId="1" xfId="0" applyFont="1" applyFill="1" applyBorder="1" applyAlignment="1">
      <alignment vertical="center" wrapText="1"/>
    </xf>
    <xf numFmtId="0" fontId="3" fillId="2" borderId="1" xfId="0" applyFont="1" applyFill="1" applyBorder="1" applyAlignment="1">
      <alignment vertical="top" wrapText="1"/>
    </xf>
    <xf numFmtId="0" fontId="3" fillId="0" borderId="4" xfId="0" applyFont="1" applyBorder="1" applyAlignment="1">
      <alignment horizontal="left" vertical="center" wrapText="1"/>
    </xf>
    <xf numFmtId="179" fontId="3" fillId="0" borderId="11" xfId="0" applyNumberFormat="1" applyFont="1" applyBorder="1" applyAlignment="1">
      <alignment horizontal="right" vertical="center"/>
    </xf>
    <xf numFmtId="0" fontId="3" fillId="0" borderId="1" xfId="0" applyFont="1" applyBorder="1" applyAlignment="1">
      <alignment horizontal="left" vertical="center" wrapText="1"/>
    </xf>
    <xf numFmtId="0" fontId="3" fillId="2" borderId="1" xfId="0" applyFont="1" applyFill="1" applyBorder="1" applyAlignment="1">
      <alignment horizontal="center" vertical="center" wrapText="1"/>
    </xf>
    <xf numFmtId="0" fontId="4" fillId="0" borderId="0" xfId="0" applyFont="1" applyBorder="1" applyAlignment="1">
      <alignment horizontal="left" vertical="center" wrapText="1"/>
    </xf>
    <xf numFmtId="0" fontId="17" fillId="0" borderId="0" xfId="1" applyFont="1" applyFill="1">
      <alignment vertical="center"/>
    </xf>
    <xf numFmtId="0" fontId="3" fillId="0" borderId="0" xfId="0" applyFont="1" applyFill="1">
      <alignment vertical="center"/>
    </xf>
    <xf numFmtId="0" fontId="17" fillId="0" borderId="0" xfId="1" applyFont="1" applyFill="1">
      <alignment vertical="center"/>
    </xf>
    <xf numFmtId="0" fontId="3" fillId="3" borderId="1" xfId="0" applyFont="1" applyFill="1" applyBorder="1" applyAlignment="1">
      <alignment vertical="center" wrapText="1"/>
    </xf>
    <xf numFmtId="0" fontId="3" fillId="2" borderId="2"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1" xfId="0" applyFont="1" applyFill="1" applyBorder="1" applyAlignment="1">
      <alignment horizontal="center" vertical="top"/>
    </xf>
    <xf numFmtId="186" fontId="3" fillId="0" borderId="1" xfId="0" applyNumberFormat="1" applyFont="1" applyFill="1" applyBorder="1">
      <alignment vertical="center"/>
    </xf>
    <xf numFmtId="0" fontId="17" fillId="0" borderId="0" xfId="1" applyFont="1" applyFill="1" applyAlignment="1">
      <alignment horizontal="left" vertical="distributed" wrapText="1"/>
    </xf>
    <xf numFmtId="0" fontId="17" fillId="0" borderId="0" xfId="1" applyFont="1" applyAlignment="1">
      <alignment horizontal="left" vertical="distributed" wrapText="1"/>
    </xf>
    <xf numFmtId="0" fontId="16" fillId="0" borderId="0" xfId="0" applyFont="1" applyAlignment="1">
      <alignment horizontal="center" vertical="center" wrapText="1"/>
    </xf>
    <xf numFmtId="0" fontId="16" fillId="0" borderId="0" xfId="0" applyFont="1" applyAlignment="1">
      <alignment horizontal="center" vertical="center"/>
    </xf>
    <xf numFmtId="0" fontId="17" fillId="0" borderId="0" xfId="1" applyFont="1" applyFill="1">
      <alignment vertical="center"/>
    </xf>
    <xf numFmtId="0" fontId="3" fillId="0" borderId="0" xfId="0" applyFont="1" applyAlignment="1">
      <alignment horizontal="left" vertical="center" wrapText="1"/>
    </xf>
    <xf numFmtId="0" fontId="3" fillId="0" borderId="0" xfId="0" applyFont="1" applyBorder="1" applyAlignment="1">
      <alignment horizontal="left" vertical="center" wrapText="1"/>
    </xf>
    <xf numFmtId="0" fontId="3" fillId="0" borderId="0" xfId="0" applyFont="1" applyAlignment="1">
      <alignment horizontal="left" vertical="top" wrapText="1"/>
    </xf>
    <xf numFmtId="0" fontId="4" fillId="0" borderId="0" xfId="0" applyFont="1" applyAlignment="1">
      <alignment horizontal="left" vertical="center" wrapText="1"/>
    </xf>
    <xf numFmtId="0" fontId="3" fillId="0" borderId="1" xfId="0" applyFont="1" applyBorder="1" applyAlignment="1">
      <alignment horizontal="left" vertical="center"/>
    </xf>
    <xf numFmtId="0" fontId="3" fillId="3" borderId="1" xfId="0" applyFont="1" applyFill="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wrapText="1"/>
    </xf>
    <xf numFmtId="0" fontId="4" fillId="0" borderId="5" xfId="0" applyFont="1" applyBorder="1" applyAlignment="1">
      <alignment horizontal="left" vertical="center" wrapText="1"/>
    </xf>
    <xf numFmtId="0" fontId="3" fillId="0" borderId="6" xfId="0" applyFont="1" applyBorder="1" applyAlignment="1">
      <alignment horizontal="left" vertical="center" wrapText="1"/>
    </xf>
    <xf numFmtId="0" fontId="12" fillId="2" borderId="8"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12" fillId="2" borderId="1" xfId="0" applyFont="1" applyFill="1" applyBorder="1" applyAlignment="1">
      <alignment horizontal="justify" vertical="center" wrapText="1"/>
    </xf>
    <xf numFmtId="0" fontId="1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2" fillId="2" borderId="1" xfId="0" applyFont="1" applyFill="1" applyBorder="1" applyAlignment="1">
      <alignment horizontal="left"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7" xfId="0" applyFont="1" applyBorder="1" applyAlignment="1">
      <alignment horizontal="center" vertical="center" wrapText="1"/>
    </xf>
    <xf numFmtId="0" fontId="4" fillId="0" borderId="0" xfId="0" applyFont="1" applyBorder="1" applyAlignment="1">
      <alignment horizontal="left" vertical="center" wrapText="1"/>
    </xf>
    <xf numFmtId="0" fontId="4" fillId="2" borderId="1" xfId="0" applyFont="1" applyFill="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center" vertical="center" wrapText="1"/>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0" borderId="6" xfId="0" applyFont="1" applyFill="1" applyBorder="1" applyAlignment="1">
      <alignment vertical="center" wrapText="1"/>
    </xf>
    <xf numFmtId="0" fontId="3" fillId="0" borderId="6" xfId="0" applyFont="1" applyFill="1" applyBorder="1">
      <alignment vertical="center"/>
    </xf>
    <xf numFmtId="0" fontId="4" fillId="0" borderId="5" xfId="0" applyFont="1" applyFill="1" applyBorder="1" applyAlignment="1">
      <alignment horizontal="left" vertical="center" wrapText="1"/>
    </xf>
    <xf numFmtId="0" fontId="3" fillId="0" borderId="6" xfId="0" applyFont="1" applyBorder="1">
      <alignment vertical="center"/>
    </xf>
    <xf numFmtId="0" fontId="4" fillId="0" borderId="0" xfId="0" applyFont="1" applyFill="1" applyBorder="1" applyAlignment="1">
      <alignment horizontal="left" vertical="center" wrapText="1"/>
    </xf>
    <xf numFmtId="0" fontId="3" fillId="0" borderId="6" xfId="0" applyFont="1" applyBorder="1" applyAlignment="1">
      <alignment horizontal="left" vertical="center"/>
    </xf>
    <xf numFmtId="179" fontId="3" fillId="0" borderId="12" xfId="0" applyNumberFormat="1" applyFont="1" applyFill="1" applyBorder="1" applyAlignment="1">
      <alignment horizontal="center" vertical="center"/>
    </xf>
    <xf numFmtId="179" fontId="3" fillId="0" borderId="13" xfId="0" applyNumberFormat="1" applyFont="1" applyFill="1" applyBorder="1" applyAlignment="1">
      <alignment horizontal="center" vertical="center"/>
    </xf>
    <xf numFmtId="179" fontId="3" fillId="0" borderId="14" xfId="0" applyNumberFormat="1" applyFont="1" applyFill="1" applyBorder="1" applyAlignment="1">
      <alignment horizontal="center" vertical="center"/>
    </xf>
    <xf numFmtId="0" fontId="3" fillId="0" borderId="5" xfId="0" applyFont="1" applyBorder="1" applyAlignment="1">
      <alignment horizontal="left" vertical="center" wrapText="1"/>
    </xf>
    <xf numFmtId="0" fontId="3" fillId="0" borderId="6" xfId="0" applyFont="1" applyFill="1" applyBorder="1" applyAlignment="1">
      <alignment horizontal="left" vertical="center" wrapText="1"/>
    </xf>
    <xf numFmtId="0" fontId="3" fillId="2" borderId="8" xfId="0" applyFont="1" applyFill="1" applyBorder="1" applyAlignment="1">
      <alignment horizontal="center" vertical="top"/>
    </xf>
    <xf numFmtId="0" fontId="3" fillId="2" borderId="9" xfId="0" applyFont="1" applyFill="1" applyBorder="1" applyAlignment="1">
      <alignment horizontal="center" vertical="top"/>
    </xf>
    <xf numFmtId="0" fontId="3" fillId="2" borderId="7" xfId="0" applyFont="1" applyFill="1" applyBorder="1" applyAlignment="1">
      <alignment horizontal="center" vertical="top"/>
    </xf>
    <xf numFmtId="0" fontId="3" fillId="2" borderId="2"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0" borderId="0" xfId="0" applyFont="1" applyFill="1" applyBorder="1" applyAlignment="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colors>
    <mruColors>
      <color rgb="FFE60039"/>
      <color rgb="FFF8EBCD"/>
      <color rgb="FFFCE4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9"/>
  <sheetViews>
    <sheetView tabSelected="1" zoomScaleNormal="100" zoomScaleSheetLayoutView="100" workbookViewId="0">
      <selection sqref="A1:H1"/>
    </sheetView>
  </sheetViews>
  <sheetFormatPr defaultRowHeight="48.75" x14ac:dyDescent="0.4"/>
  <cols>
    <col min="1" max="8" width="11.625" style="1" customWidth="1"/>
    <col min="9" max="16384" width="9" style="1"/>
  </cols>
  <sheetData>
    <row r="1" spans="1:8" ht="30.75" customHeight="1" x14ac:dyDescent="0.4">
      <c r="A1" s="149" t="s">
        <v>16</v>
      </c>
      <c r="B1" s="150"/>
      <c r="C1" s="150"/>
      <c r="D1" s="150"/>
      <c r="E1" s="150"/>
      <c r="F1" s="150"/>
      <c r="G1" s="150"/>
      <c r="H1" s="150"/>
    </row>
    <row r="2" spans="1:8" ht="9" customHeight="1" x14ac:dyDescent="0.4"/>
    <row r="3" spans="1:8" s="78" customFormat="1" ht="16.5" customHeight="1" x14ac:dyDescent="0.4">
      <c r="A3" s="4" t="s">
        <v>20</v>
      </c>
    </row>
    <row r="4" spans="1:8" s="78" customFormat="1" ht="16.5" customHeight="1" x14ac:dyDescent="0.4">
      <c r="A4" s="81" t="s">
        <v>21</v>
      </c>
      <c r="B4" s="128"/>
      <c r="C4" s="128"/>
      <c r="D4" s="128"/>
      <c r="E4" s="128"/>
      <c r="F4" s="128"/>
      <c r="G4" s="128"/>
      <c r="H4" s="128"/>
    </row>
    <row r="5" spans="1:8" s="78" customFormat="1" ht="16.5" customHeight="1" x14ac:dyDescent="0.4">
      <c r="A5" s="81" t="s">
        <v>22</v>
      </c>
      <c r="B5" s="128"/>
      <c r="C5" s="128"/>
      <c r="D5" s="128"/>
      <c r="E5" s="128"/>
      <c r="F5" s="128"/>
      <c r="G5" s="128"/>
      <c r="H5" s="128"/>
    </row>
    <row r="6" spans="1:8" s="78" customFormat="1" ht="16.5" customHeight="1" x14ac:dyDescent="0.4">
      <c r="A6" s="81" t="s">
        <v>25</v>
      </c>
      <c r="B6" s="128"/>
      <c r="C6" s="128"/>
      <c r="D6" s="128"/>
      <c r="E6" s="128"/>
      <c r="F6" s="128"/>
      <c r="G6" s="128"/>
      <c r="H6" s="128"/>
    </row>
    <row r="7" spans="1:8" s="78" customFormat="1" ht="16.5" customHeight="1" x14ac:dyDescent="0.4">
      <c r="A7" s="81" t="s">
        <v>24</v>
      </c>
      <c r="B7" s="128"/>
      <c r="C7" s="128"/>
      <c r="D7" s="128"/>
      <c r="E7" s="128"/>
      <c r="F7" s="128"/>
      <c r="G7" s="128"/>
      <c r="H7" s="128"/>
    </row>
    <row r="8" spans="1:8" s="78" customFormat="1" ht="31.5" customHeight="1" x14ac:dyDescent="0.4">
      <c r="A8" s="148" t="s">
        <v>26</v>
      </c>
      <c r="B8" s="148"/>
      <c r="C8" s="148"/>
      <c r="D8" s="148"/>
      <c r="E8" s="148"/>
      <c r="F8" s="148"/>
      <c r="G8" s="148"/>
      <c r="H8" s="148"/>
    </row>
    <row r="9" spans="1:8" s="78" customFormat="1" ht="31.5" customHeight="1" x14ac:dyDescent="0.4">
      <c r="A9" s="148" t="s">
        <v>327</v>
      </c>
      <c r="B9" s="148"/>
      <c r="C9" s="148"/>
      <c r="D9" s="148"/>
      <c r="E9" s="148"/>
      <c r="F9" s="148"/>
      <c r="G9" s="148"/>
      <c r="H9" s="148"/>
    </row>
    <row r="10" spans="1:8" s="78" customFormat="1" ht="31.5" customHeight="1" x14ac:dyDescent="0.4">
      <c r="A10" s="148" t="s">
        <v>27</v>
      </c>
      <c r="B10" s="148"/>
      <c r="C10" s="148"/>
      <c r="D10" s="148"/>
      <c r="E10" s="148"/>
      <c r="F10" s="148"/>
      <c r="G10" s="148"/>
      <c r="H10" s="148"/>
    </row>
    <row r="11" spans="1:8" s="78" customFormat="1" ht="16.5" customHeight="1" x14ac:dyDescent="0.4">
      <c r="A11" s="139" t="s">
        <v>331</v>
      </c>
      <c r="B11" s="140"/>
      <c r="C11" s="140"/>
      <c r="D11" s="140"/>
      <c r="E11" s="140"/>
      <c r="F11" s="140"/>
      <c r="G11" s="140"/>
      <c r="H11" s="140"/>
    </row>
    <row r="12" spans="1:8" s="78" customFormat="1" ht="16.5" customHeight="1" x14ac:dyDescent="0.4">
      <c r="A12" s="141" t="s">
        <v>332</v>
      </c>
      <c r="B12" s="140"/>
      <c r="C12" s="140"/>
      <c r="D12" s="140"/>
      <c r="E12" s="140"/>
      <c r="F12" s="140"/>
      <c r="G12" s="140"/>
      <c r="H12" s="140"/>
    </row>
    <row r="13" spans="1:8" s="78" customFormat="1" ht="16.5" customHeight="1" x14ac:dyDescent="0.4">
      <c r="A13" s="151" t="s">
        <v>28</v>
      </c>
      <c r="B13" s="151"/>
      <c r="C13" s="151"/>
      <c r="D13" s="151"/>
      <c r="E13" s="151"/>
      <c r="F13" s="151"/>
      <c r="G13" s="151"/>
      <c r="H13" s="151"/>
    </row>
    <row r="14" spans="1:8" s="78" customFormat="1" ht="33.75" customHeight="1" x14ac:dyDescent="0.4">
      <c r="A14" s="147" t="s">
        <v>39</v>
      </c>
      <c r="B14" s="147"/>
      <c r="C14" s="147"/>
      <c r="D14" s="147"/>
      <c r="E14" s="147"/>
      <c r="F14" s="147"/>
      <c r="G14" s="147"/>
      <c r="H14" s="147"/>
    </row>
    <row r="15" spans="1:8" s="78" customFormat="1" ht="16.5" customHeight="1" x14ac:dyDescent="0.4">
      <c r="A15" s="141" t="s">
        <v>38</v>
      </c>
      <c r="B15" s="140"/>
      <c r="C15" s="140"/>
      <c r="D15" s="140"/>
      <c r="E15" s="140"/>
      <c r="F15" s="140"/>
      <c r="G15" s="140"/>
      <c r="H15" s="140"/>
    </row>
    <row r="16" spans="1:8" s="78" customFormat="1" ht="15.75" x14ac:dyDescent="0.4">
      <c r="A16" s="147" t="s">
        <v>534</v>
      </c>
      <c r="B16" s="147"/>
      <c r="C16" s="147"/>
      <c r="D16" s="147"/>
      <c r="E16" s="147"/>
      <c r="F16" s="147"/>
      <c r="G16" s="147"/>
      <c r="H16" s="147"/>
    </row>
    <row r="17" spans="1:8" s="78" customFormat="1" ht="33.75" customHeight="1" x14ac:dyDescent="0.4">
      <c r="A17" s="147" t="s">
        <v>40</v>
      </c>
      <c r="B17" s="147"/>
      <c r="C17" s="147"/>
      <c r="D17" s="147"/>
      <c r="E17" s="147"/>
      <c r="F17" s="147"/>
      <c r="G17" s="147"/>
      <c r="H17" s="147"/>
    </row>
    <row r="18" spans="1:8" s="78" customFormat="1" ht="16.5" customHeight="1" x14ac:dyDescent="0.4">
      <c r="A18" s="141" t="s">
        <v>333</v>
      </c>
      <c r="B18" s="140"/>
      <c r="C18" s="140"/>
      <c r="D18" s="140"/>
      <c r="E18" s="140"/>
      <c r="F18" s="140"/>
      <c r="G18" s="140"/>
      <c r="H18" s="140"/>
    </row>
    <row r="19" spans="1:8" s="78" customFormat="1" ht="16.5" customHeight="1" x14ac:dyDescent="0.4">
      <c r="A19" s="141" t="s">
        <v>334</v>
      </c>
      <c r="B19" s="140"/>
      <c r="C19" s="140"/>
      <c r="D19" s="140"/>
      <c r="E19" s="140"/>
      <c r="F19" s="140"/>
      <c r="G19" s="140"/>
      <c r="H19" s="140"/>
    </row>
    <row r="20" spans="1:8" s="78" customFormat="1" ht="16.5" customHeight="1" x14ac:dyDescent="0.4">
      <c r="A20" s="139" t="s">
        <v>335</v>
      </c>
      <c r="B20" s="140"/>
      <c r="C20" s="140"/>
      <c r="D20" s="140"/>
      <c r="E20" s="140"/>
      <c r="F20" s="140"/>
      <c r="G20" s="140"/>
      <c r="H20" s="140"/>
    </row>
    <row r="21" spans="1:8" s="78" customFormat="1" ht="16.5" customHeight="1" x14ac:dyDescent="0.4">
      <c r="A21" s="139" t="s">
        <v>41</v>
      </c>
      <c r="B21" s="140"/>
      <c r="C21" s="139"/>
      <c r="D21" s="140"/>
      <c r="E21" s="140"/>
      <c r="F21" s="140"/>
      <c r="G21" s="140"/>
      <c r="H21" s="140"/>
    </row>
    <row r="22" spans="1:8" s="78" customFormat="1" ht="16.5" customHeight="1" x14ac:dyDescent="0.4">
      <c r="A22" s="139" t="s">
        <v>42</v>
      </c>
      <c r="B22" s="140"/>
      <c r="C22" s="139"/>
      <c r="D22" s="140"/>
      <c r="E22" s="140"/>
      <c r="F22" s="140"/>
      <c r="G22" s="140"/>
      <c r="H22" s="140"/>
    </row>
    <row r="23" spans="1:8" s="78" customFormat="1" ht="16.5" customHeight="1" x14ac:dyDescent="0.4">
      <c r="A23" s="140"/>
      <c r="B23" s="140"/>
      <c r="C23" s="140"/>
      <c r="D23" s="140"/>
      <c r="E23" s="140"/>
      <c r="F23" s="140"/>
      <c r="G23" s="140"/>
      <c r="H23" s="140"/>
    </row>
    <row r="24" spans="1:8" s="78" customFormat="1" ht="16.5" customHeight="1" x14ac:dyDescent="0.4">
      <c r="A24" s="4" t="s">
        <v>18</v>
      </c>
      <c r="B24" s="79"/>
      <c r="C24" s="79"/>
      <c r="D24" s="79"/>
      <c r="E24" s="79"/>
      <c r="F24" s="79"/>
      <c r="G24" s="79"/>
      <c r="H24" s="79"/>
    </row>
    <row r="25" spans="1:8" s="78" customFormat="1" ht="16.5" customHeight="1" x14ac:dyDescent="0.4">
      <c r="A25" s="81" t="s">
        <v>23</v>
      </c>
      <c r="B25" s="128"/>
      <c r="C25" s="128"/>
      <c r="D25" s="128"/>
      <c r="E25" s="128"/>
      <c r="F25" s="128"/>
      <c r="G25" s="128"/>
      <c r="H25" s="128"/>
    </row>
    <row r="26" spans="1:8" s="78" customFormat="1" ht="16.5" customHeight="1" x14ac:dyDescent="0.4">
      <c r="A26" s="141" t="s">
        <v>542</v>
      </c>
      <c r="B26" s="128"/>
      <c r="C26" s="128"/>
      <c r="D26" s="128"/>
      <c r="E26" s="128"/>
      <c r="F26" s="128"/>
      <c r="G26" s="128"/>
      <c r="H26" s="128"/>
    </row>
    <row r="27" spans="1:8" s="78" customFormat="1" ht="16.5" customHeight="1" x14ac:dyDescent="0.4">
      <c r="A27" s="141" t="s">
        <v>336</v>
      </c>
      <c r="B27" s="128"/>
      <c r="C27" s="128"/>
      <c r="D27" s="128"/>
      <c r="E27" s="128"/>
      <c r="F27" s="128"/>
      <c r="G27" s="128"/>
      <c r="H27" s="128"/>
    </row>
    <row r="28" spans="1:8" s="78" customFormat="1" ht="16.5" customHeight="1" x14ac:dyDescent="0.4">
      <c r="A28" s="139" t="s">
        <v>337</v>
      </c>
      <c r="B28" s="128"/>
      <c r="C28" s="128"/>
      <c r="D28" s="128"/>
      <c r="E28" s="128"/>
      <c r="F28" s="128"/>
      <c r="G28" s="128"/>
      <c r="H28" s="128"/>
    </row>
    <row r="29" spans="1:8" s="78" customFormat="1" ht="16.5" customHeight="1" x14ac:dyDescent="0.4">
      <c r="A29" s="139" t="s">
        <v>338</v>
      </c>
      <c r="B29" s="128"/>
      <c r="C29" s="128"/>
      <c r="D29" s="128"/>
      <c r="E29" s="128"/>
      <c r="F29" s="128"/>
      <c r="G29" s="128"/>
      <c r="H29" s="128"/>
    </row>
    <row r="30" spans="1:8" s="78" customFormat="1" ht="16.5" customHeight="1" x14ac:dyDescent="0.4">
      <c r="A30" s="81" t="s">
        <v>469</v>
      </c>
      <c r="B30" s="128"/>
      <c r="C30" s="128"/>
      <c r="D30" s="128"/>
      <c r="E30" s="128"/>
      <c r="F30" s="128"/>
      <c r="G30" s="128"/>
      <c r="H30" s="128"/>
    </row>
    <row r="31" spans="1:8" s="78" customFormat="1" ht="16.5" customHeight="1" x14ac:dyDescent="0.4">
      <c r="A31" s="81" t="s">
        <v>470</v>
      </c>
      <c r="B31" s="128"/>
      <c r="C31" s="128"/>
      <c r="D31" s="128"/>
      <c r="E31" s="128"/>
      <c r="F31" s="128"/>
      <c r="G31" s="128"/>
      <c r="H31" s="128"/>
    </row>
    <row r="32" spans="1:8" s="78" customFormat="1" ht="16.5" customHeight="1" x14ac:dyDescent="0.4">
      <c r="A32" s="81" t="s">
        <v>35</v>
      </c>
      <c r="B32" s="128"/>
      <c r="C32" s="128"/>
      <c r="D32" s="128"/>
      <c r="E32" s="128"/>
      <c r="F32" s="128"/>
      <c r="G32" s="128"/>
      <c r="H32" s="128"/>
    </row>
    <row r="33" spans="1:8" s="78" customFormat="1" ht="32.25" customHeight="1" x14ac:dyDescent="0.4">
      <c r="A33" s="148" t="s">
        <v>544</v>
      </c>
      <c r="B33" s="148"/>
      <c r="C33" s="148"/>
      <c r="D33" s="148"/>
      <c r="E33" s="148"/>
      <c r="F33" s="148"/>
      <c r="G33" s="148"/>
      <c r="H33" s="148"/>
    </row>
    <row r="34" spans="1:8" s="78" customFormat="1" ht="16.5" customHeight="1" x14ac:dyDescent="0.4">
      <c r="A34" s="81" t="s">
        <v>36</v>
      </c>
      <c r="B34" s="128"/>
      <c r="C34" s="128"/>
      <c r="D34" s="128"/>
      <c r="E34" s="128"/>
      <c r="F34" s="128"/>
      <c r="G34" s="128"/>
      <c r="H34" s="128"/>
    </row>
    <row r="35" spans="1:8" s="78" customFormat="1" ht="16.5" customHeight="1" x14ac:dyDescent="0.4">
      <c r="A35" s="81" t="s">
        <v>37</v>
      </c>
      <c r="B35" s="128"/>
      <c r="C35" s="128"/>
      <c r="D35" s="128"/>
      <c r="E35" s="128"/>
      <c r="F35" s="128"/>
      <c r="G35" s="128"/>
      <c r="H35" s="128"/>
    </row>
    <row r="36" spans="1:8" s="78" customFormat="1" ht="16.5" customHeight="1" x14ac:dyDescent="0.4">
      <c r="A36" s="81" t="s">
        <v>34</v>
      </c>
      <c r="B36" s="128"/>
      <c r="C36" s="128"/>
      <c r="D36" s="128"/>
      <c r="E36" s="128"/>
      <c r="F36" s="128"/>
      <c r="G36" s="128"/>
      <c r="H36" s="128"/>
    </row>
    <row r="37" spans="1:8" s="78" customFormat="1" ht="16.5" customHeight="1" x14ac:dyDescent="0.4">
      <c r="A37" s="81" t="s">
        <v>33</v>
      </c>
      <c r="B37" s="128"/>
      <c r="C37" s="128"/>
      <c r="D37" s="128"/>
      <c r="E37" s="128"/>
      <c r="F37" s="128"/>
      <c r="G37" s="128"/>
      <c r="H37" s="128"/>
    </row>
    <row r="38" spans="1:8" s="78" customFormat="1" ht="16.5" customHeight="1" x14ac:dyDescent="0.4">
      <c r="A38" s="139" t="s">
        <v>339</v>
      </c>
      <c r="B38" s="128"/>
      <c r="C38" s="128"/>
      <c r="D38" s="128"/>
      <c r="E38" s="128"/>
      <c r="F38" s="128"/>
      <c r="G38" s="128"/>
      <c r="H38" s="128"/>
    </row>
    <row r="39" spans="1:8" s="78" customFormat="1" ht="16.5" customHeight="1" x14ac:dyDescent="0.4">
      <c r="A39" s="128"/>
      <c r="B39" s="128"/>
      <c r="C39" s="128"/>
      <c r="D39" s="128"/>
      <c r="E39" s="128"/>
      <c r="F39" s="128"/>
      <c r="G39" s="128"/>
      <c r="H39" s="128"/>
    </row>
    <row r="40" spans="1:8" s="78" customFormat="1" ht="16.5" customHeight="1" x14ac:dyDescent="0.4">
      <c r="A40" s="4" t="s">
        <v>17</v>
      </c>
    </row>
    <row r="41" spans="1:8" s="78" customFormat="1" ht="16.5" customHeight="1" x14ac:dyDescent="0.4">
      <c r="A41" s="81" t="s">
        <v>29</v>
      </c>
    </row>
    <row r="42" spans="1:8" s="78" customFormat="1" ht="16.5" customHeight="1" x14ac:dyDescent="0.4">
      <c r="A42" s="81" t="s">
        <v>30</v>
      </c>
    </row>
    <row r="43" spans="1:8" s="78" customFormat="1" ht="16.5" customHeight="1" x14ac:dyDescent="0.4">
      <c r="A43" s="141" t="s">
        <v>340</v>
      </c>
    </row>
    <row r="44" spans="1:8" s="78" customFormat="1" ht="16.5" customHeight="1" x14ac:dyDescent="0.4">
      <c r="A44" s="81" t="s">
        <v>32</v>
      </c>
    </row>
    <row r="45" spans="1:8" s="78" customFormat="1" ht="16.5" customHeight="1" x14ac:dyDescent="0.4">
      <c r="A45" s="81" t="s">
        <v>31</v>
      </c>
    </row>
    <row r="46" spans="1:8" s="78" customFormat="1" ht="16.5" customHeight="1" x14ac:dyDescent="0.4">
      <c r="A46" s="81" t="s">
        <v>11</v>
      </c>
    </row>
    <row r="47" spans="1:8" s="78" customFormat="1" ht="16.5" customHeight="1" x14ac:dyDescent="0.4">
      <c r="A47" s="139" t="s">
        <v>341</v>
      </c>
    </row>
    <row r="48" spans="1:8" s="78" customFormat="1" ht="17.25" customHeight="1" x14ac:dyDescent="0.4">
      <c r="A48" s="128"/>
    </row>
    <row r="49" spans="1:1" ht="15" customHeight="1" x14ac:dyDescent="0.4">
      <c r="A49" s="79"/>
    </row>
  </sheetData>
  <mergeCells count="9">
    <mergeCell ref="A14:H14"/>
    <mergeCell ref="A33:H33"/>
    <mergeCell ref="A16:H16"/>
    <mergeCell ref="A17:H17"/>
    <mergeCell ref="A1:H1"/>
    <mergeCell ref="A8:H8"/>
    <mergeCell ref="A9:H9"/>
    <mergeCell ref="A10:H10"/>
    <mergeCell ref="A13:H13"/>
  </mergeCells>
  <phoneticPr fontId="1"/>
  <hyperlinks>
    <hyperlink ref="A4" location="'E1.Japanese business site'!Print_Area" display="1. Japanese business site reports" xr:uid="{C4AEDFD1-EA0D-4A7A-974F-8F64847988D6}"/>
    <hyperlink ref="A5" location="'E2.Outside Japan business site'!A1" display="2. Outside Japan business site reports" xr:uid="{FB6F65C3-95A7-43A0-8BB2-586F2B590023}"/>
    <hyperlink ref="A6" location="'E3.Environmental Certification'!Print_Area" display="3. Status of Environmental Certification (ISO 14001) (as of September 2020)" xr:uid="{F932631F-A58F-4EE6-8657-9FCB3A3A613F}"/>
    <hyperlink ref="A7" location="'E4.Environmental impacts'!Print_Area" display="4. Environmental impacts of business activities (From production through delivery)" xr:uid="{031C97FA-94B2-40DF-A892-B72B0E08CAB9}"/>
    <hyperlink ref="A8:H8" location="'E5.Economic accounting'!Print_Area" display="'E5.Economic accounting'!Print_Area" xr:uid="{316DDFE8-673D-4B1C-B853-CF11E95B94FA}"/>
    <hyperlink ref="A9:H9" location="'E6.CO2 emissions (Scope1+2)'!Print_Area" display="'E6.CO2 emissions (Scope1+2)'!Print_Area" xr:uid="{7EB98CC6-7FD9-4FB1-8B09-09E696A33259}"/>
    <hyperlink ref="A10:H10" location="'E7.Energy use (Scope1+2)'!Print_Area" display="'E7.Energy use (Scope1+2)'!Print_Area" xr:uid="{25D8C5C3-ABCF-4E8A-AD17-77FDAC568DAF}"/>
    <hyperlink ref="A11" location="'E8.Scope 3'!Print_Area" display="8. スコープ3排出量（2019年度）" xr:uid="{C618E6FB-591D-48F8-9313-507483B56F0E}"/>
    <hyperlink ref="A12" location="'E9.CO2, NOx, fuel - logistics'!Print_Area" display="9. CO2 emissions from logistics / Logistics diesel fuel use and NOx emissions (fiscal 2019)" xr:uid="{BA554325-D736-425C-B828-8A1B5F8B3858}"/>
    <hyperlink ref="A13:H13" location="'E10.Waste generated'!Print_Area" display="10. Trend in waste generated at Yakult Honsha plants and bottling companies" xr:uid="{DD83E369-52B8-48DE-A135-A40CCD2F859B}"/>
    <hyperlink ref="A14:H14" location="'E11.Waste type recycling rates'!Print_Area" display="'E11.Waste type recycling rates'!Print_Area" xr:uid="{2AF0C136-0BCA-4D16-8B50-2D8223476AD0}"/>
    <hyperlink ref="A15" location="'E12.Food waste recycling'!Print_Area" display="12. Food waste recycling results" xr:uid="{FF921716-6F30-4481-818E-F78B71562A08}"/>
    <hyperlink ref="A16:H16" location="'E13.PRTR Act etc.'!Print_Area" display="'E13.PRTR Act etc.'!Print_Area" xr:uid="{AEEFFDEE-9DA2-401A-8CF2-A10B3B061E98}"/>
    <hyperlink ref="A17:H17" location="'E14.Water used'!Print_Area" display="'E14.Water used'!Print_Area" xr:uid="{DFD71A17-F50E-43D1-960E-A0622F58602C}"/>
    <hyperlink ref="A18" location="'E15.Water risk evaluation'!Print_Area" display="15. WRI Aqueduct water risk evaluation in areas with production bases (March 2020)" xr:uid="{A31B979C-DA7B-4212-8DD8-E25DD7DA0F8F}"/>
    <hyperlink ref="A19" location="'E16.Water risk survey cost'!Print_Area" display="16. Water risk survey cost" xr:uid="{AEB61621-9101-4532-B894-79512A8B5678}"/>
    <hyperlink ref="A20" location="'E17. Biodiversity'!Print_Area" display="17. 生産拠点における生物多様性に関する調査結果" xr:uid="{E22B3B3F-9795-4A0F-B64E-D178622808B1}"/>
    <hyperlink ref="A21" location="'E18.Packaging recycling'!Print_Area" display="18. Container and packaging obligatory recycling volume" xr:uid="{E7691D9E-BB03-41FC-A414-C3EE3FDA4BEE}"/>
    <hyperlink ref="A22" location="'E19.ecofriendly sales equipment'!Print_Area" display="19. Introduction of environment-friendly sales equipment" xr:uid="{48DA2878-5480-46B6-B16E-16544B3559EE}"/>
    <hyperlink ref="A25" location="'S1.Social certification'!Print_Area" display="1. Certifications acquired for product quality (as of September 2020)" xr:uid="{8D351C17-C8B9-4C46-888D-729B1AF7C16C}"/>
    <hyperlink ref="A26" location="'S2.Customer consultations'!Print_Area" display="2. Customer consultations Customer Support Center received" xr:uid="{792E5AE1-DD33-4D45-A277-22149F2CEF6E}"/>
    <hyperlink ref="A27" location="'S3.Community investment'!Print_Area" display="3. Community investment (social contribution activities)" xr:uid="{8F5F9B3D-360E-4D1D-8001-99CED37FCA55}"/>
    <hyperlink ref="A28" location="'S4.Yakult Honsha-Humanresources'!Print_Area" display="4. 株式会社ヤクルト本社の人材データ" xr:uid="{7BC159C1-E1B7-4F78-B65D-C85FA898C37B}"/>
    <hyperlink ref="A29" location="'S5.Outside Japan-Humanresources'!Print_Area" display="5. 海外ヤクルトグループの人材データ（2019年12月現在）" xr:uid="{C6B32B65-0C79-413C-8158-B290B9A799C9}"/>
    <hyperlink ref="A30" location="'S6.Female managers '!Print_Area" display="6. Number and ratio of female managers (Japan: Yakult Honsha" xr:uid="{11424C6C-DCA0-4FC6-AF11-2C3890CFD9C7}"/>
    <hyperlink ref="A31" location="'S7.Employees with disabilities'!Print_Area" display="7. Rate of employees with disabilities (Japan: Yakult Honsha" xr:uid="{40E5A0E0-8281-4869-BB15-23D9A550C77F}"/>
    <hyperlink ref="A32" location="'S8.Continuous employment'!Print_Area" display="8. Rate of continuous employment at retirement age (Yakult Honsha)" xr:uid="{C6045FC5-CFB8-4CA7-B1FC-92C4051BBD8A}"/>
    <hyperlink ref="A33:H33" location="'S9.Paid holidays, overtime hour'!Print_Area" display="'S9.Paid holidays, overtime hour'!Print_Area" xr:uid="{855E3180-F255-4901-9162-CA9967F981AA}"/>
    <hyperlink ref="A34" location="'S10.Taking parental leave'!Print_Area" display="10. Number of employees taking parental leave (Yakult Honsha)" xr:uid="{FA10F7B9-7D93-4C51-83B9-17478FC3375C}"/>
    <hyperlink ref="A35" location="'S11.Training time and cost'!Print_Area" display="11. Hours of training time and cost per person (Yakult Honsha)" xr:uid="{AAC77C70-AB8E-429B-88D8-B3248A0DB891}"/>
    <hyperlink ref="A36" location="'S12.Work accident frequency'!Print_Area" display="12. Work accident frequency rate and severity rate (Yakult Honsha)" xr:uid="{BCE4EB19-E8DA-4DAA-8BC8-049C550B8CAE}"/>
    <hyperlink ref="A37" location="'S13.Shirota-ism Workshops'!Print_Area" display="13. Shirota-ism Workshops: Numbers of workshops and participants (Yakult Honsha)" xr:uid="{E70A2C9C-F655-4E50-829B-DF567A4389BB}"/>
    <hyperlink ref="A38" location="'S14.CSR procurement survey'!Print_Area" display="14. CSR調達アンケート／スコアごとの取引先数（2020年6月） " xr:uid="{5A147F11-BE50-4A85-B00C-325E051A65EA}"/>
    <hyperlink ref="A41" location="G1.Organization!Print_Area" display="1. Organization" xr:uid="{1B6F018C-925A-473C-AAA0-2DEA3122E439}"/>
    <hyperlink ref="A42" location="'G2.Frequency of meetings'!Print_Area" display="2. Frequency of meetings" xr:uid="{298D5A7C-6E44-4B20-894F-5F97C67E8394}"/>
    <hyperlink ref="A43" location="'G3.Audit report itemization'!Print_Area" display="3. Audit report itemization (fiscal 2019)" xr:uid="{98F45103-2909-476C-8F7E-FE25C501CE20}"/>
    <hyperlink ref="A44" location="'G4.Remuneration of officers'!Print_Area" display="4. Remuneration of officers" xr:uid="{69482C7B-9E32-46A8-B6EF-1AFF58328996}"/>
    <hyperlink ref="A45" location="G5.Training!Print_Area" display="5. Training" xr:uid="{93639B74-B7B3-4B3B-878B-3938F3386151}"/>
    <hyperlink ref="A46" location="G6.BCP!Print_Area" display="6. BCP" xr:uid="{F8F8AD7D-EB7F-4AAA-B25D-15FB9722655E}"/>
    <hyperlink ref="A47" location="'G7.Internal reporting system'!Print_Area" display="7. 直近3年間における内部通報制度利用実績（ヤクルト本社）" xr:uid="{5BA29139-8D3A-4598-9116-F64A50E69847}"/>
  </hyperlinks>
  <pageMargins left="0.7" right="0.7" top="0.75" bottom="0.75" header="0.3" footer="0.3"/>
  <pageSetup paperSize="9" scale="84"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14"/>
  <sheetViews>
    <sheetView zoomScaleNormal="100" zoomScaleSheetLayoutView="100" workbookViewId="0">
      <selection activeCell="F1" sqref="F1"/>
    </sheetView>
  </sheetViews>
  <sheetFormatPr defaultRowHeight="15.75" x14ac:dyDescent="0.4"/>
  <cols>
    <col min="1" max="1" width="28.375" style="2" customWidth="1"/>
    <col min="2" max="6" width="14.625" style="2" customWidth="1"/>
    <col min="7" max="16384" width="9" style="2"/>
  </cols>
  <sheetData>
    <row r="1" spans="1:6" x14ac:dyDescent="0.4">
      <c r="F1" s="92" t="s">
        <v>43</v>
      </c>
    </row>
    <row r="2" spans="1:6" ht="19.5" x14ac:dyDescent="0.4">
      <c r="A2" s="5" t="s">
        <v>20</v>
      </c>
    </row>
    <row r="3" spans="1:6" ht="15.75" customHeight="1" x14ac:dyDescent="0.4">
      <c r="A3" s="5"/>
    </row>
    <row r="4" spans="1:6" ht="15.75" customHeight="1" x14ac:dyDescent="0.4">
      <c r="A4" s="177" t="s">
        <v>427</v>
      </c>
      <c r="B4" s="177"/>
      <c r="C4" s="177"/>
      <c r="D4" s="177"/>
      <c r="E4" s="177"/>
      <c r="F4" s="177"/>
    </row>
    <row r="5" spans="1:6" x14ac:dyDescent="0.4">
      <c r="A5" s="162" t="s">
        <v>428</v>
      </c>
      <c r="B5" s="162"/>
      <c r="C5" s="162"/>
      <c r="D5" s="162"/>
      <c r="E5" s="162"/>
      <c r="F5" s="162"/>
    </row>
    <row r="6" spans="1:6" x14ac:dyDescent="0.4">
      <c r="A6" s="126" t="s">
        <v>135</v>
      </c>
      <c r="B6" s="14">
        <v>2015</v>
      </c>
      <c r="C6" s="14">
        <v>2016</v>
      </c>
      <c r="D6" s="14">
        <v>2017</v>
      </c>
      <c r="E6" s="14">
        <v>2018</v>
      </c>
      <c r="F6" s="13">
        <v>2019</v>
      </c>
    </row>
    <row r="7" spans="1:6" ht="34.5" x14ac:dyDescent="0.4">
      <c r="A7" s="18" t="s">
        <v>430</v>
      </c>
      <c r="B7" s="22">
        <v>6679</v>
      </c>
      <c r="C7" s="22">
        <v>6210</v>
      </c>
      <c r="D7" s="22">
        <v>5673</v>
      </c>
      <c r="E7" s="22">
        <v>5004</v>
      </c>
      <c r="F7" s="22">
        <v>5033</v>
      </c>
    </row>
    <row r="8" spans="1:6" ht="17.25" x14ac:dyDescent="0.4">
      <c r="A8" s="18" t="s">
        <v>429</v>
      </c>
      <c r="B8" s="22">
        <v>10412</v>
      </c>
      <c r="C8" s="22">
        <v>9921</v>
      </c>
      <c r="D8" s="22">
        <v>10339</v>
      </c>
      <c r="E8" s="22">
        <v>10485</v>
      </c>
      <c r="F8" s="22">
        <v>10487</v>
      </c>
    </row>
    <row r="10" spans="1:6" x14ac:dyDescent="0.4">
      <c r="A10" s="162" t="s">
        <v>431</v>
      </c>
      <c r="B10" s="162"/>
      <c r="C10" s="162"/>
      <c r="D10" s="177"/>
      <c r="E10" s="177"/>
      <c r="F10" s="177"/>
    </row>
    <row r="11" spans="1:6" ht="31.5" x14ac:dyDescent="0.4">
      <c r="A11" s="14"/>
      <c r="B11" s="14" t="s">
        <v>433</v>
      </c>
      <c r="C11" s="14" t="s">
        <v>434</v>
      </c>
      <c r="D11" s="71"/>
      <c r="E11" s="71"/>
      <c r="F11" s="71"/>
    </row>
    <row r="12" spans="1:6" x14ac:dyDescent="0.4">
      <c r="A12" s="57" t="s">
        <v>432</v>
      </c>
      <c r="B12" s="27">
        <v>1937.7</v>
      </c>
      <c r="C12" s="72">
        <v>0.7</v>
      </c>
      <c r="D12" s="71"/>
      <c r="E12" s="71"/>
      <c r="F12" s="71"/>
    </row>
    <row r="13" spans="1:6" x14ac:dyDescent="0.4">
      <c r="A13" s="57" t="s">
        <v>232</v>
      </c>
      <c r="B13" s="27">
        <v>3936.3</v>
      </c>
      <c r="C13" s="72">
        <v>1.6</v>
      </c>
      <c r="D13" s="71"/>
      <c r="E13" s="71"/>
      <c r="F13" s="71"/>
    </row>
    <row r="14" spans="1:6" x14ac:dyDescent="0.4">
      <c r="A14" s="57" t="s">
        <v>105</v>
      </c>
      <c r="B14" s="27">
        <v>5874</v>
      </c>
      <c r="C14" s="72">
        <v>2.2999999999999998</v>
      </c>
    </row>
  </sheetData>
  <mergeCells count="3">
    <mergeCell ref="A5:F5"/>
    <mergeCell ref="A10:F10"/>
    <mergeCell ref="A4:F4"/>
  </mergeCells>
  <phoneticPr fontId="1"/>
  <hyperlinks>
    <hyperlink ref="F1" location="Contents!Print_Area" display="Contents" xr:uid="{1C24919D-D245-4600-A4D5-0A0F062B0E5F}"/>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9"/>
  <sheetViews>
    <sheetView zoomScaleNormal="100" zoomScaleSheetLayoutView="100" workbookViewId="0">
      <selection activeCell="E1" sqref="E1"/>
    </sheetView>
  </sheetViews>
  <sheetFormatPr defaultRowHeight="15.75" x14ac:dyDescent="0.4"/>
  <cols>
    <col min="1" max="1" width="27.25" style="2" customWidth="1"/>
    <col min="2" max="2" width="15.375" style="2" customWidth="1"/>
    <col min="3" max="3" width="12.625" style="2" customWidth="1"/>
    <col min="4" max="5" width="12.5" style="2" customWidth="1"/>
    <col min="6" max="16384" width="9" style="2"/>
  </cols>
  <sheetData>
    <row r="1" spans="1:5" x14ac:dyDescent="0.4">
      <c r="E1" s="92" t="s">
        <v>43</v>
      </c>
    </row>
    <row r="2" spans="1:5" ht="19.5" x14ac:dyDescent="0.4">
      <c r="A2" s="5" t="s">
        <v>20</v>
      </c>
    </row>
    <row r="3" spans="1:5" ht="15.75" customHeight="1" x14ac:dyDescent="0.4">
      <c r="A3" s="5"/>
    </row>
    <row r="4" spans="1:5" x14ac:dyDescent="0.4">
      <c r="A4" s="162" t="s">
        <v>28</v>
      </c>
      <c r="B4" s="162"/>
      <c r="C4" s="162"/>
      <c r="D4" s="162"/>
      <c r="E4" s="162"/>
    </row>
    <row r="5" spans="1:5" ht="31.5" x14ac:dyDescent="0.4">
      <c r="A5" s="126" t="s">
        <v>135</v>
      </c>
      <c r="B5" s="14" t="s">
        <v>258</v>
      </c>
      <c r="C5" s="14">
        <v>2017</v>
      </c>
      <c r="D5" s="14">
        <v>2018</v>
      </c>
      <c r="E5" s="13">
        <v>2019</v>
      </c>
    </row>
    <row r="6" spans="1:5" ht="31.5" x14ac:dyDescent="0.4">
      <c r="A6" s="18" t="s">
        <v>295</v>
      </c>
      <c r="B6" s="95">
        <v>2594</v>
      </c>
      <c r="C6" s="95">
        <v>1528</v>
      </c>
      <c r="D6" s="95">
        <v>1538</v>
      </c>
      <c r="E6" s="95">
        <v>1748</v>
      </c>
    </row>
    <row r="7" spans="1:5" ht="31.5" x14ac:dyDescent="0.4">
      <c r="A7" s="124" t="s">
        <v>296</v>
      </c>
      <c r="B7" s="95">
        <v>914</v>
      </c>
      <c r="C7" s="95">
        <v>842</v>
      </c>
      <c r="D7" s="95">
        <v>812</v>
      </c>
      <c r="E7" s="95">
        <v>809</v>
      </c>
    </row>
    <row r="8" spans="1:5" ht="47.25" x14ac:dyDescent="0.4">
      <c r="A8" s="7" t="s">
        <v>297</v>
      </c>
      <c r="B8" s="104">
        <v>1.08</v>
      </c>
      <c r="C8" s="104">
        <v>0.65700000000000003</v>
      </c>
      <c r="D8" s="104">
        <v>0.66300000000000003</v>
      </c>
      <c r="E8" s="104">
        <v>0.73199999999999998</v>
      </c>
    </row>
    <row r="9" spans="1:5" ht="57" customHeight="1" x14ac:dyDescent="0.4">
      <c r="A9" s="163" t="s">
        <v>298</v>
      </c>
      <c r="B9" s="163"/>
      <c r="C9" s="163"/>
      <c r="D9" s="163"/>
      <c r="E9" s="163"/>
    </row>
  </sheetData>
  <mergeCells count="2">
    <mergeCell ref="A4:E4"/>
    <mergeCell ref="A9:E9"/>
  </mergeCells>
  <phoneticPr fontId="1"/>
  <hyperlinks>
    <hyperlink ref="E1" location="Contents!Print_Area" display="Contents" xr:uid="{9D24605A-1252-4ADC-9732-0F44CA9A71C3}"/>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19"/>
  <sheetViews>
    <sheetView zoomScaleNormal="100" zoomScaleSheetLayoutView="100" workbookViewId="0"/>
  </sheetViews>
  <sheetFormatPr defaultRowHeight="15.75" x14ac:dyDescent="0.4"/>
  <cols>
    <col min="1" max="1" width="20.75" style="2" customWidth="1"/>
    <col min="2" max="2" width="8.875" style="2" bestFit="1" customWidth="1"/>
    <col min="3" max="3" width="12.125" style="2" bestFit="1" customWidth="1"/>
    <col min="4" max="4" width="10.375" style="2" bestFit="1" customWidth="1"/>
    <col min="5" max="5" width="8.875" style="2" bestFit="1" customWidth="1"/>
    <col min="6" max="6" width="12.125" style="2" bestFit="1" customWidth="1"/>
    <col min="7" max="7" width="10.375" style="2" bestFit="1" customWidth="1"/>
    <col min="8" max="8" width="8.875" style="2" bestFit="1" customWidth="1"/>
    <col min="9" max="9" width="12.125" style="2" bestFit="1" customWidth="1"/>
    <col min="10" max="10" width="10.375" style="2" customWidth="1"/>
    <col min="11" max="16384" width="9" style="2"/>
  </cols>
  <sheetData>
    <row r="1" spans="1:10" x14ac:dyDescent="0.4">
      <c r="J1" s="92" t="s">
        <v>43</v>
      </c>
    </row>
    <row r="2" spans="1:10" ht="19.5" x14ac:dyDescent="0.4">
      <c r="A2" s="5" t="s">
        <v>20</v>
      </c>
    </row>
    <row r="3" spans="1:10" ht="15.75" customHeight="1" x14ac:dyDescent="0.4">
      <c r="A3" s="5"/>
    </row>
    <row r="4" spans="1:10" x14ac:dyDescent="0.4">
      <c r="A4" s="162" t="s">
        <v>281</v>
      </c>
      <c r="B4" s="162"/>
      <c r="C4" s="162"/>
      <c r="D4" s="162"/>
      <c r="E4" s="162"/>
      <c r="F4" s="162"/>
      <c r="G4" s="162"/>
      <c r="H4" s="162"/>
      <c r="I4" s="162"/>
      <c r="J4" s="162"/>
    </row>
    <row r="5" spans="1:10" x14ac:dyDescent="0.4">
      <c r="A5" s="178"/>
      <c r="B5" s="172">
        <v>2017</v>
      </c>
      <c r="C5" s="172"/>
      <c r="D5" s="172"/>
      <c r="E5" s="172">
        <v>2018</v>
      </c>
      <c r="F5" s="172"/>
      <c r="G5" s="172"/>
      <c r="H5" s="172">
        <v>2019</v>
      </c>
      <c r="I5" s="172"/>
      <c r="J5" s="172"/>
    </row>
    <row r="6" spans="1:10" ht="47.25" x14ac:dyDescent="0.4">
      <c r="A6" s="178"/>
      <c r="B6" s="84" t="s">
        <v>282</v>
      </c>
      <c r="C6" s="84" t="s">
        <v>283</v>
      </c>
      <c r="D6" s="84" t="s">
        <v>284</v>
      </c>
      <c r="E6" s="84" t="s">
        <v>282</v>
      </c>
      <c r="F6" s="84" t="s">
        <v>283</v>
      </c>
      <c r="G6" s="84" t="s">
        <v>284</v>
      </c>
      <c r="H6" s="84" t="s">
        <v>282</v>
      </c>
      <c r="I6" s="84" t="s">
        <v>283</v>
      </c>
      <c r="J6" s="84" t="s">
        <v>284</v>
      </c>
    </row>
    <row r="7" spans="1:10" x14ac:dyDescent="0.4">
      <c r="A7" s="89" t="s">
        <v>285</v>
      </c>
      <c r="B7" s="69">
        <v>693.1</v>
      </c>
      <c r="C7" s="69">
        <v>692.4</v>
      </c>
      <c r="D7" s="26">
        <v>0.999</v>
      </c>
      <c r="E7" s="22">
        <v>671</v>
      </c>
      <c r="F7" s="22">
        <v>668</v>
      </c>
      <c r="G7" s="26">
        <v>0.996</v>
      </c>
      <c r="H7" s="22">
        <v>886</v>
      </c>
      <c r="I7" s="22">
        <v>885</v>
      </c>
      <c r="J7" s="26">
        <v>0.996</v>
      </c>
    </row>
    <row r="8" spans="1:10" x14ac:dyDescent="0.4">
      <c r="A8" s="89" t="s">
        <v>286</v>
      </c>
      <c r="B8" s="69">
        <v>469.2</v>
      </c>
      <c r="C8" s="69">
        <v>469.2</v>
      </c>
      <c r="D8" s="26">
        <v>1</v>
      </c>
      <c r="E8" s="22">
        <v>436</v>
      </c>
      <c r="F8" s="22">
        <v>436</v>
      </c>
      <c r="G8" s="26">
        <v>1</v>
      </c>
      <c r="H8" s="22">
        <v>429</v>
      </c>
      <c r="I8" s="22">
        <v>429</v>
      </c>
      <c r="J8" s="26">
        <v>1</v>
      </c>
    </row>
    <row r="9" spans="1:10" x14ac:dyDescent="0.4">
      <c r="A9" s="89" t="s">
        <v>287</v>
      </c>
      <c r="B9" s="69">
        <v>813.5</v>
      </c>
      <c r="C9" s="69">
        <v>813.5</v>
      </c>
      <c r="D9" s="26">
        <v>1</v>
      </c>
      <c r="E9" s="22">
        <v>848</v>
      </c>
      <c r="F9" s="22">
        <v>848</v>
      </c>
      <c r="G9" s="26">
        <v>1</v>
      </c>
      <c r="H9" s="22">
        <v>859</v>
      </c>
      <c r="I9" s="22">
        <v>858</v>
      </c>
      <c r="J9" s="26">
        <v>0.999</v>
      </c>
    </row>
    <row r="10" spans="1:10" x14ac:dyDescent="0.4">
      <c r="A10" s="89" t="s">
        <v>288</v>
      </c>
      <c r="B10" s="69">
        <v>258.5</v>
      </c>
      <c r="C10" s="69">
        <v>258.5</v>
      </c>
      <c r="D10" s="26">
        <v>1</v>
      </c>
      <c r="E10" s="22">
        <v>261</v>
      </c>
      <c r="F10" s="22">
        <v>261</v>
      </c>
      <c r="G10" s="26">
        <v>1</v>
      </c>
      <c r="H10" s="22">
        <v>266</v>
      </c>
      <c r="I10" s="22">
        <v>265</v>
      </c>
      <c r="J10" s="26">
        <v>0.996</v>
      </c>
    </row>
    <row r="11" spans="1:10" x14ac:dyDescent="0.4">
      <c r="A11" s="89" t="s">
        <v>289</v>
      </c>
      <c r="B11" s="69">
        <v>0</v>
      </c>
      <c r="C11" s="69">
        <v>0</v>
      </c>
      <c r="D11" s="26" t="s">
        <v>10</v>
      </c>
      <c r="E11" s="22">
        <v>22</v>
      </c>
      <c r="F11" s="22">
        <v>19</v>
      </c>
      <c r="G11" s="26">
        <v>0.86399999999999999</v>
      </c>
      <c r="H11" s="22">
        <v>19</v>
      </c>
      <c r="I11" s="22">
        <v>16</v>
      </c>
      <c r="J11" s="26">
        <v>0.84199999999999997</v>
      </c>
    </row>
    <row r="12" spans="1:10" x14ac:dyDescent="0.4">
      <c r="A12" s="89" t="s">
        <v>290</v>
      </c>
      <c r="B12" s="69">
        <v>4.5</v>
      </c>
      <c r="C12" s="69">
        <v>4.4000000000000004</v>
      </c>
      <c r="D12" s="26">
        <v>0.98899999999999999</v>
      </c>
      <c r="E12" s="22">
        <v>4</v>
      </c>
      <c r="F12" s="22">
        <v>4</v>
      </c>
      <c r="G12" s="26">
        <v>1</v>
      </c>
      <c r="H12" s="22">
        <v>4</v>
      </c>
      <c r="I12" s="22">
        <v>4</v>
      </c>
      <c r="J12" s="26">
        <v>1</v>
      </c>
    </row>
    <row r="13" spans="1:10" x14ac:dyDescent="0.4">
      <c r="A13" s="89" t="s">
        <v>294</v>
      </c>
      <c r="B13" s="69">
        <v>0</v>
      </c>
      <c r="C13" s="69">
        <v>0</v>
      </c>
      <c r="D13" s="26" t="s">
        <v>10</v>
      </c>
      <c r="E13" s="22">
        <v>68</v>
      </c>
      <c r="F13" s="22">
        <v>50</v>
      </c>
      <c r="G13" s="26">
        <v>0.73499999999999999</v>
      </c>
      <c r="H13" s="22">
        <v>68</v>
      </c>
      <c r="I13" s="22">
        <v>46</v>
      </c>
      <c r="J13" s="26">
        <v>0.67600000000000005</v>
      </c>
    </row>
    <row r="14" spans="1:10" x14ac:dyDescent="0.4">
      <c r="A14" s="89" t="s">
        <v>293</v>
      </c>
      <c r="B14" s="69">
        <v>25.5</v>
      </c>
      <c r="C14" s="69">
        <v>25.5</v>
      </c>
      <c r="D14" s="26">
        <v>1</v>
      </c>
      <c r="E14" s="22">
        <v>36</v>
      </c>
      <c r="F14" s="22">
        <v>36</v>
      </c>
      <c r="G14" s="26">
        <v>1</v>
      </c>
      <c r="H14" s="22">
        <v>20</v>
      </c>
      <c r="I14" s="22">
        <v>19</v>
      </c>
      <c r="J14" s="26">
        <v>0.95</v>
      </c>
    </row>
    <row r="15" spans="1:10" x14ac:dyDescent="0.4">
      <c r="A15" s="89" t="s">
        <v>292</v>
      </c>
      <c r="B15" s="69">
        <v>3.7</v>
      </c>
      <c r="C15" s="69">
        <v>3.7</v>
      </c>
      <c r="D15" s="26">
        <v>1</v>
      </c>
      <c r="E15" s="22">
        <v>2</v>
      </c>
      <c r="F15" s="22">
        <v>2</v>
      </c>
      <c r="G15" s="26">
        <v>1</v>
      </c>
      <c r="H15" s="22">
        <v>3</v>
      </c>
      <c r="I15" s="22">
        <v>3</v>
      </c>
      <c r="J15" s="26">
        <v>1</v>
      </c>
    </row>
    <row r="16" spans="1:10" x14ac:dyDescent="0.4">
      <c r="A16" s="89" t="s">
        <v>291</v>
      </c>
      <c r="B16" s="69">
        <v>1.4</v>
      </c>
      <c r="C16" s="69">
        <v>1.4</v>
      </c>
      <c r="D16" s="26">
        <v>1</v>
      </c>
      <c r="E16" s="22">
        <v>2</v>
      </c>
      <c r="F16" s="22">
        <v>2</v>
      </c>
      <c r="G16" s="26">
        <v>1</v>
      </c>
      <c r="H16" s="22">
        <v>2</v>
      </c>
      <c r="I16" s="22">
        <v>2</v>
      </c>
      <c r="J16" s="26">
        <v>1</v>
      </c>
    </row>
    <row r="17" spans="1:10" x14ac:dyDescent="0.4">
      <c r="A17" s="89" t="s">
        <v>232</v>
      </c>
      <c r="B17" s="69">
        <v>100.8</v>
      </c>
      <c r="C17" s="69">
        <v>84</v>
      </c>
      <c r="D17" s="26">
        <v>0.83399999999999996</v>
      </c>
      <c r="E17" s="22">
        <v>0</v>
      </c>
      <c r="F17" s="22">
        <v>0</v>
      </c>
      <c r="G17" s="26" t="s">
        <v>10</v>
      </c>
      <c r="H17" s="22">
        <v>1</v>
      </c>
      <c r="I17" s="22">
        <v>1</v>
      </c>
      <c r="J17" s="26">
        <v>1</v>
      </c>
    </row>
    <row r="18" spans="1:10" x14ac:dyDescent="0.4">
      <c r="A18" s="25" t="s">
        <v>211</v>
      </c>
      <c r="B18" s="96">
        <v>2370</v>
      </c>
      <c r="C18" s="96">
        <v>2353</v>
      </c>
      <c r="D18" s="26">
        <v>0.99299999999999999</v>
      </c>
      <c r="E18" s="22">
        <v>2350</v>
      </c>
      <c r="F18" s="22">
        <v>2326</v>
      </c>
      <c r="G18" s="26">
        <v>0.99</v>
      </c>
      <c r="H18" s="22">
        <v>2557</v>
      </c>
      <c r="I18" s="22">
        <v>2528</v>
      </c>
      <c r="J18" s="26">
        <v>0.98899999999999999</v>
      </c>
    </row>
    <row r="19" spans="1:10" x14ac:dyDescent="0.4">
      <c r="A19" s="163"/>
      <c r="B19" s="163"/>
      <c r="C19" s="163"/>
      <c r="D19" s="163"/>
      <c r="E19" s="163"/>
      <c r="F19" s="163"/>
      <c r="G19" s="163"/>
      <c r="H19" s="163"/>
      <c r="I19" s="163"/>
      <c r="J19" s="163"/>
    </row>
  </sheetData>
  <mergeCells count="6">
    <mergeCell ref="A4:J4"/>
    <mergeCell ref="A19:J19"/>
    <mergeCell ref="A5:A6"/>
    <mergeCell ref="H5:J5"/>
    <mergeCell ref="E5:G5"/>
    <mergeCell ref="B5:D5"/>
  </mergeCells>
  <phoneticPr fontId="1"/>
  <hyperlinks>
    <hyperlink ref="J1" location="Contents!Print_Area" display="Contents" xr:uid="{0340BC3A-A2AB-42B9-AA2D-CF52BE24DA01}"/>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9"/>
  <sheetViews>
    <sheetView zoomScaleNormal="100" zoomScaleSheetLayoutView="100" workbookViewId="0">
      <selection activeCell="D1" sqref="D1"/>
    </sheetView>
  </sheetViews>
  <sheetFormatPr defaultRowHeight="15.75" x14ac:dyDescent="0.4"/>
  <cols>
    <col min="1" max="1" width="25.875" style="2" customWidth="1"/>
    <col min="2" max="2" width="18.125" style="2" customWidth="1"/>
    <col min="3" max="3" width="18.25" style="2" customWidth="1"/>
    <col min="4" max="4" width="18.125" style="2" customWidth="1"/>
    <col min="5" max="16384" width="9" style="2"/>
  </cols>
  <sheetData>
    <row r="1" spans="1:4" x14ac:dyDescent="0.4">
      <c r="D1" s="92" t="s">
        <v>43</v>
      </c>
    </row>
    <row r="2" spans="1:4" ht="19.5" x14ac:dyDescent="0.4">
      <c r="A2" s="5" t="s">
        <v>20</v>
      </c>
    </row>
    <row r="3" spans="1:4" ht="15.75" customHeight="1" x14ac:dyDescent="0.4">
      <c r="A3" s="5"/>
    </row>
    <row r="4" spans="1:4" x14ac:dyDescent="0.4">
      <c r="A4" s="162" t="s">
        <v>38</v>
      </c>
      <c r="B4" s="162"/>
      <c r="C4" s="162"/>
      <c r="D4" s="162"/>
    </row>
    <row r="5" spans="1:4" x14ac:dyDescent="0.4">
      <c r="A5" s="126" t="s">
        <v>135</v>
      </c>
      <c r="B5" s="14">
        <v>2017</v>
      </c>
      <c r="C5" s="14">
        <v>2018</v>
      </c>
      <c r="D5" s="13">
        <v>2019</v>
      </c>
    </row>
    <row r="6" spans="1:4" x14ac:dyDescent="0.4">
      <c r="A6" s="67" t="s">
        <v>276</v>
      </c>
      <c r="B6" s="69">
        <v>577.1</v>
      </c>
      <c r="C6" s="69">
        <v>650.79999999999995</v>
      </c>
      <c r="D6" s="69">
        <v>823.3</v>
      </c>
    </row>
    <row r="7" spans="1:4" ht="15.75" customHeight="1" x14ac:dyDescent="0.4">
      <c r="A7" s="67" t="s">
        <v>277</v>
      </c>
      <c r="B7" s="69">
        <v>529.4</v>
      </c>
      <c r="C7" s="69">
        <v>618.20000000000005</v>
      </c>
      <c r="D7" s="69">
        <v>620.29999999999995</v>
      </c>
    </row>
    <row r="8" spans="1:4" x14ac:dyDescent="0.4">
      <c r="A8" s="67" t="s">
        <v>278</v>
      </c>
      <c r="B8" s="69">
        <v>92.9</v>
      </c>
      <c r="C8" s="69">
        <v>95</v>
      </c>
      <c r="D8" s="69">
        <v>75.3</v>
      </c>
    </row>
    <row r="9" spans="1:4" ht="31.5" x14ac:dyDescent="0.4">
      <c r="A9" s="68" t="s">
        <v>279</v>
      </c>
      <c r="B9" s="28" t="s">
        <v>280</v>
      </c>
      <c r="C9" s="28" t="s">
        <v>280</v>
      </c>
      <c r="D9" s="28" t="s">
        <v>280</v>
      </c>
    </row>
  </sheetData>
  <mergeCells count="1">
    <mergeCell ref="A4:D4"/>
  </mergeCells>
  <phoneticPr fontId="1"/>
  <hyperlinks>
    <hyperlink ref="D1" location="Contents!Print_Area" display="Contents" xr:uid="{666865B6-510C-4261-B8BB-0B1BC9CE0DA7}"/>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32"/>
  <sheetViews>
    <sheetView zoomScaleNormal="100" zoomScaleSheetLayoutView="100" workbookViewId="0">
      <selection activeCell="F1" sqref="F1"/>
    </sheetView>
  </sheetViews>
  <sheetFormatPr defaultRowHeight="15.75" x14ac:dyDescent="0.4"/>
  <cols>
    <col min="1" max="6" width="18.5" style="2" customWidth="1"/>
    <col min="7" max="16384" width="9" style="2"/>
  </cols>
  <sheetData>
    <row r="1" spans="1:6" x14ac:dyDescent="0.4">
      <c r="F1" s="92" t="s">
        <v>43</v>
      </c>
    </row>
    <row r="2" spans="1:6" ht="19.5" x14ac:dyDescent="0.4">
      <c r="A2" s="5" t="s">
        <v>20</v>
      </c>
    </row>
    <row r="3" spans="1:6" ht="15.75" customHeight="1" x14ac:dyDescent="0.4">
      <c r="A3" s="5"/>
    </row>
    <row r="4" spans="1:6" x14ac:dyDescent="0.4">
      <c r="A4" s="177" t="s">
        <v>534</v>
      </c>
      <c r="B4" s="177"/>
      <c r="C4" s="177"/>
      <c r="D4" s="177"/>
      <c r="E4" s="177"/>
      <c r="F4" s="177"/>
    </row>
    <row r="5" spans="1:6" x14ac:dyDescent="0.4">
      <c r="A5" s="58" t="s">
        <v>259</v>
      </c>
      <c r="B5" s="58"/>
      <c r="C5" s="58"/>
      <c r="D5" s="58"/>
      <c r="E5" s="58"/>
      <c r="F5" s="58"/>
    </row>
    <row r="6" spans="1:6" ht="47.25" x14ac:dyDescent="0.4">
      <c r="A6" s="127" t="s">
        <v>269</v>
      </c>
      <c r="B6" s="126" t="s">
        <v>270</v>
      </c>
      <c r="C6" s="126" t="s">
        <v>271</v>
      </c>
      <c r="D6" s="126" t="s">
        <v>272</v>
      </c>
      <c r="E6" s="127" t="s">
        <v>273</v>
      </c>
      <c r="F6" s="126" t="s">
        <v>274</v>
      </c>
    </row>
    <row r="7" spans="1:6" x14ac:dyDescent="0.4">
      <c r="A7" s="124" t="s">
        <v>267</v>
      </c>
      <c r="B7" s="22">
        <v>410</v>
      </c>
      <c r="C7" s="23">
        <v>0</v>
      </c>
      <c r="D7" s="24">
        <v>410</v>
      </c>
      <c r="E7" s="9" t="s">
        <v>0</v>
      </c>
      <c r="F7" s="179" t="s">
        <v>0</v>
      </c>
    </row>
    <row r="8" spans="1:6" x14ac:dyDescent="0.4">
      <c r="A8" s="124" t="s">
        <v>266</v>
      </c>
      <c r="B8" s="22">
        <v>300</v>
      </c>
      <c r="C8" s="23">
        <v>15</v>
      </c>
      <c r="D8" s="24">
        <v>290</v>
      </c>
      <c r="E8" s="9"/>
      <c r="F8" s="180"/>
    </row>
    <row r="9" spans="1:6" x14ac:dyDescent="0.4">
      <c r="A9" s="124" t="s">
        <v>265</v>
      </c>
      <c r="B9" s="22">
        <v>350</v>
      </c>
      <c r="C9" s="23">
        <v>7.2</v>
      </c>
      <c r="D9" s="24">
        <v>340</v>
      </c>
      <c r="E9" s="9" t="s">
        <v>0</v>
      </c>
      <c r="F9" s="180"/>
    </row>
    <row r="10" spans="1:6" x14ac:dyDescent="0.4">
      <c r="A10" s="6" t="s">
        <v>264</v>
      </c>
      <c r="B10" s="24">
        <v>540</v>
      </c>
      <c r="C10" s="23">
        <v>19</v>
      </c>
      <c r="D10" s="24">
        <v>520</v>
      </c>
      <c r="E10" s="9"/>
      <c r="F10" s="180"/>
    </row>
    <row r="11" spans="1:6" x14ac:dyDescent="0.4">
      <c r="A11" s="6" t="s">
        <v>262</v>
      </c>
      <c r="B11" s="24">
        <v>210</v>
      </c>
      <c r="C11" s="23">
        <v>0</v>
      </c>
      <c r="D11" s="23">
        <v>0</v>
      </c>
      <c r="E11" s="9"/>
      <c r="F11" s="181"/>
    </row>
    <row r="12" spans="1:6" s="128" customFormat="1" ht="75" customHeight="1" x14ac:dyDescent="0.4">
      <c r="A12" s="163" t="s">
        <v>268</v>
      </c>
      <c r="B12" s="163"/>
      <c r="C12" s="163"/>
      <c r="D12" s="163"/>
      <c r="E12" s="163"/>
      <c r="F12" s="163"/>
    </row>
    <row r="14" spans="1:6" x14ac:dyDescent="0.4">
      <c r="A14" s="162" t="s">
        <v>260</v>
      </c>
      <c r="B14" s="162"/>
      <c r="C14" s="162"/>
      <c r="D14" s="162"/>
      <c r="E14" s="162"/>
      <c r="F14" s="162"/>
    </row>
    <row r="15" spans="1:6" ht="47.25" x14ac:dyDescent="0.4">
      <c r="A15" s="127" t="s">
        <v>269</v>
      </c>
      <c r="B15" s="126" t="s">
        <v>270</v>
      </c>
      <c r="C15" s="126" t="s">
        <v>271</v>
      </c>
      <c r="D15" s="126" t="s">
        <v>272</v>
      </c>
      <c r="E15" s="127" t="s">
        <v>273</v>
      </c>
      <c r="F15" s="126" t="s">
        <v>274</v>
      </c>
    </row>
    <row r="16" spans="1:6" x14ac:dyDescent="0.4">
      <c r="A16" s="124" t="s">
        <v>267</v>
      </c>
      <c r="B16" s="22">
        <v>1100</v>
      </c>
      <c r="C16" s="23">
        <v>0</v>
      </c>
      <c r="D16" s="22">
        <v>1100</v>
      </c>
      <c r="E16" s="9" t="s">
        <v>0</v>
      </c>
      <c r="F16" s="179" t="s">
        <v>0</v>
      </c>
    </row>
    <row r="17" spans="1:6" x14ac:dyDescent="0.4">
      <c r="A17" s="124" t="s">
        <v>266</v>
      </c>
      <c r="B17" s="22">
        <v>270</v>
      </c>
      <c r="C17" s="23">
        <v>13</v>
      </c>
      <c r="D17" s="24">
        <v>260</v>
      </c>
      <c r="E17" s="9"/>
      <c r="F17" s="180"/>
    </row>
    <row r="18" spans="1:6" x14ac:dyDescent="0.4">
      <c r="A18" s="124" t="s">
        <v>265</v>
      </c>
      <c r="B18" s="22">
        <v>390</v>
      </c>
      <c r="C18" s="23">
        <v>9.6999999999999993</v>
      </c>
      <c r="D18" s="24">
        <v>380</v>
      </c>
      <c r="E18" s="9" t="s">
        <v>0</v>
      </c>
      <c r="F18" s="180"/>
    </row>
    <row r="19" spans="1:6" x14ac:dyDescent="0.4">
      <c r="A19" s="6" t="s">
        <v>264</v>
      </c>
      <c r="B19" s="24">
        <v>830</v>
      </c>
      <c r="C19" s="23">
        <v>59</v>
      </c>
      <c r="D19" s="24">
        <v>770</v>
      </c>
      <c r="E19" s="9"/>
      <c r="F19" s="180"/>
    </row>
    <row r="20" spans="1:6" x14ac:dyDescent="0.4">
      <c r="A20" s="6" t="s">
        <v>263</v>
      </c>
      <c r="B20" s="24">
        <v>110</v>
      </c>
      <c r="C20" s="23">
        <v>0.9</v>
      </c>
      <c r="D20" s="24">
        <v>110</v>
      </c>
      <c r="E20" s="9"/>
      <c r="F20" s="180"/>
    </row>
    <row r="21" spans="1:6" x14ac:dyDescent="0.4">
      <c r="A21" s="6" t="s">
        <v>262</v>
      </c>
      <c r="B21" s="24">
        <v>310</v>
      </c>
      <c r="C21" s="23">
        <v>0</v>
      </c>
      <c r="D21" s="23">
        <v>0</v>
      </c>
      <c r="E21" s="9"/>
      <c r="F21" s="181"/>
    </row>
    <row r="22" spans="1:6" s="128" customFormat="1" ht="75" customHeight="1" x14ac:dyDescent="0.4">
      <c r="A22" s="163" t="s">
        <v>268</v>
      </c>
      <c r="B22" s="163"/>
      <c r="C22" s="163"/>
      <c r="D22" s="163"/>
      <c r="E22" s="163"/>
      <c r="F22" s="163"/>
    </row>
    <row r="24" spans="1:6" x14ac:dyDescent="0.4">
      <c r="A24" s="162" t="s">
        <v>261</v>
      </c>
      <c r="B24" s="162"/>
      <c r="C24" s="162"/>
      <c r="D24" s="162"/>
      <c r="E24" s="162"/>
      <c r="F24" s="162"/>
    </row>
    <row r="25" spans="1:6" ht="47.25" x14ac:dyDescent="0.4">
      <c r="A25" s="13" t="s">
        <v>269</v>
      </c>
      <c r="B25" s="14" t="s">
        <v>270</v>
      </c>
      <c r="C25" s="90" t="s">
        <v>271</v>
      </c>
      <c r="D25" s="14" t="s">
        <v>272</v>
      </c>
      <c r="E25" s="13" t="s">
        <v>273</v>
      </c>
      <c r="F25" s="14" t="s">
        <v>274</v>
      </c>
    </row>
    <row r="26" spans="1:6" x14ac:dyDescent="0.4">
      <c r="A26" s="57" t="s">
        <v>267</v>
      </c>
      <c r="B26" s="22">
        <v>820</v>
      </c>
      <c r="C26" s="23">
        <v>1.2</v>
      </c>
      <c r="D26" s="24">
        <v>820</v>
      </c>
      <c r="E26" s="182" t="s">
        <v>275</v>
      </c>
      <c r="F26" s="179" t="s">
        <v>0</v>
      </c>
    </row>
    <row r="27" spans="1:6" x14ac:dyDescent="0.4">
      <c r="A27" s="57" t="s">
        <v>266</v>
      </c>
      <c r="B27" s="22">
        <v>310</v>
      </c>
      <c r="C27" s="23">
        <v>7.6</v>
      </c>
      <c r="D27" s="24">
        <v>300</v>
      </c>
      <c r="E27" s="180"/>
      <c r="F27" s="180"/>
    </row>
    <row r="28" spans="1:6" x14ac:dyDescent="0.4">
      <c r="A28" s="57" t="s">
        <v>265</v>
      </c>
      <c r="B28" s="22">
        <v>390</v>
      </c>
      <c r="C28" s="23">
        <v>35</v>
      </c>
      <c r="D28" s="24">
        <v>360</v>
      </c>
      <c r="E28" s="180"/>
      <c r="F28" s="180"/>
    </row>
    <row r="29" spans="1:6" x14ac:dyDescent="0.4">
      <c r="A29" s="6" t="s">
        <v>264</v>
      </c>
      <c r="B29" s="24">
        <v>760</v>
      </c>
      <c r="C29" s="23">
        <v>60</v>
      </c>
      <c r="D29" s="24">
        <v>700</v>
      </c>
      <c r="E29" s="180"/>
      <c r="F29" s="180"/>
    </row>
    <row r="30" spans="1:6" x14ac:dyDescent="0.4">
      <c r="A30" s="6" t="s">
        <v>263</v>
      </c>
      <c r="B30" s="24">
        <v>170</v>
      </c>
      <c r="C30" s="23">
        <v>0.4</v>
      </c>
      <c r="D30" s="24">
        <v>170</v>
      </c>
      <c r="E30" s="180"/>
      <c r="F30" s="180"/>
    </row>
    <row r="31" spans="1:6" x14ac:dyDescent="0.4">
      <c r="A31" s="6" t="s">
        <v>262</v>
      </c>
      <c r="B31" s="24">
        <v>350</v>
      </c>
      <c r="C31" s="23">
        <v>0</v>
      </c>
      <c r="D31" s="23">
        <v>0</v>
      </c>
      <c r="E31" s="181"/>
      <c r="F31" s="181"/>
    </row>
    <row r="32" spans="1:6" ht="75" customHeight="1" x14ac:dyDescent="0.4">
      <c r="A32" s="163" t="s">
        <v>268</v>
      </c>
      <c r="B32" s="163"/>
      <c r="C32" s="163"/>
      <c r="D32" s="163"/>
      <c r="E32" s="163"/>
      <c r="F32" s="163"/>
    </row>
  </sheetData>
  <mergeCells count="10">
    <mergeCell ref="F7:F11"/>
    <mergeCell ref="A12:F12"/>
    <mergeCell ref="A4:F4"/>
    <mergeCell ref="A14:F14"/>
    <mergeCell ref="F16:F21"/>
    <mergeCell ref="A22:F22"/>
    <mergeCell ref="A24:F24"/>
    <mergeCell ref="F26:F31"/>
    <mergeCell ref="A32:F32"/>
    <mergeCell ref="E26:E31"/>
  </mergeCells>
  <phoneticPr fontId="1"/>
  <hyperlinks>
    <hyperlink ref="F1" location="Contents!Print_Area" display="Contents" xr:uid="{CF3CF2E4-2A08-416D-A1EC-966391846A42}"/>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9"/>
  <sheetViews>
    <sheetView view="pageBreakPreview" zoomScaleNormal="100" zoomScaleSheetLayoutView="100" workbookViewId="0">
      <selection activeCell="E1" sqref="E1"/>
    </sheetView>
  </sheetViews>
  <sheetFormatPr defaultRowHeight="15.75" x14ac:dyDescent="0.4"/>
  <cols>
    <col min="1" max="1" width="27.25" style="2" customWidth="1"/>
    <col min="2" max="2" width="15.375" style="2" customWidth="1"/>
    <col min="3" max="3" width="12.625" style="2" customWidth="1"/>
    <col min="4" max="5" width="12.5" style="2" customWidth="1"/>
    <col min="6" max="16384" width="9" style="2"/>
  </cols>
  <sheetData>
    <row r="1" spans="1:7" x14ac:dyDescent="0.4">
      <c r="E1" s="92" t="s">
        <v>43</v>
      </c>
    </row>
    <row r="2" spans="1:7" ht="19.5" x14ac:dyDescent="0.4">
      <c r="A2" s="5" t="s">
        <v>20</v>
      </c>
    </row>
    <row r="3" spans="1:7" ht="15.75" customHeight="1" x14ac:dyDescent="0.4">
      <c r="A3" s="5"/>
    </row>
    <row r="4" spans="1:7" x14ac:dyDescent="0.4">
      <c r="A4" s="87" t="s">
        <v>253</v>
      </c>
      <c r="B4" s="87"/>
      <c r="C4" s="87"/>
      <c r="D4" s="87"/>
      <c r="E4" s="87"/>
    </row>
    <row r="5" spans="1:7" ht="31.5" x14ac:dyDescent="0.4">
      <c r="A5" s="126" t="s">
        <v>135</v>
      </c>
      <c r="B5" s="14" t="s">
        <v>258</v>
      </c>
      <c r="C5" s="14">
        <v>2017</v>
      </c>
      <c r="D5" s="14">
        <v>2018</v>
      </c>
      <c r="E5" s="13">
        <v>2019</v>
      </c>
    </row>
    <row r="6" spans="1:7" ht="31.5" x14ac:dyDescent="0.4">
      <c r="A6" s="18" t="s">
        <v>256</v>
      </c>
      <c r="B6" s="22">
        <v>1651</v>
      </c>
      <c r="C6" s="22">
        <v>1335</v>
      </c>
      <c r="D6" s="22">
        <v>1237</v>
      </c>
      <c r="E6" s="22">
        <v>1225</v>
      </c>
    </row>
    <row r="7" spans="1:7" ht="31.5" x14ac:dyDescent="0.4">
      <c r="A7" s="18" t="s">
        <v>257</v>
      </c>
      <c r="B7" s="22">
        <v>483</v>
      </c>
      <c r="C7" s="22">
        <v>499</v>
      </c>
      <c r="D7" s="22">
        <v>449</v>
      </c>
      <c r="E7" s="22">
        <v>438</v>
      </c>
    </row>
    <row r="8" spans="1:7" ht="31.5" x14ac:dyDescent="0.4">
      <c r="A8" s="7" t="s">
        <v>255</v>
      </c>
      <c r="B8" s="24">
        <v>0.64400000000000002</v>
      </c>
      <c r="C8" s="23">
        <v>0.49299999999999999</v>
      </c>
      <c r="D8" s="23">
        <v>0.46200000000000002</v>
      </c>
      <c r="E8" s="24">
        <v>0.46899999999999997</v>
      </c>
    </row>
    <row r="9" spans="1:7" ht="43.5" customHeight="1" x14ac:dyDescent="0.4">
      <c r="A9" s="153" t="s">
        <v>254</v>
      </c>
      <c r="B9" s="153"/>
      <c r="C9" s="153"/>
      <c r="D9" s="153"/>
      <c r="E9" s="153"/>
      <c r="F9" s="153"/>
      <c r="G9" s="153"/>
    </row>
  </sheetData>
  <mergeCells count="1">
    <mergeCell ref="A9:G9"/>
  </mergeCells>
  <phoneticPr fontId="1"/>
  <hyperlinks>
    <hyperlink ref="E1" location="Contents!Print_Area" display="Contents" xr:uid="{FE7499AE-F9B3-41F9-ABF8-1CFF9A4B826E}"/>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F13"/>
  <sheetViews>
    <sheetView zoomScaleNormal="100" zoomScaleSheetLayoutView="100" workbookViewId="0">
      <selection activeCell="E1" sqref="E1"/>
    </sheetView>
  </sheetViews>
  <sheetFormatPr defaultRowHeight="15.75" x14ac:dyDescent="0.4"/>
  <cols>
    <col min="1" max="1" width="34.75" style="2" customWidth="1"/>
    <col min="2" max="3" width="14.125" style="2" customWidth="1"/>
    <col min="4" max="16384" width="9" style="2"/>
  </cols>
  <sheetData>
    <row r="1" spans="1:6" x14ac:dyDescent="0.4">
      <c r="C1" s="128"/>
      <c r="E1" s="92" t="s">
        <v>43</v>
      </c>
    </row>
    <row r="2" spans="1:6" ht="19.5" x14ac:dyDescent="0.4">
      <c r="A2" s="5" t="s">
        <v>20</v>
      </c>
    </row>
    <row r="3" spans="1:6" ht="15.75" customHeight="1" x14ac:dyDescent="0.4">
      <c r="A3" s="5"/>
    </row>
    <row r="4" spans="1:6" x14ac:dyDescent="0.4">
      <c r="A4" s="87" t="s">
        <v>333</v>
      </c>
      <c r="B4" s="87"/>
      <c r="C4" s="87"/>
      <c r="D4" s="128"/>
      <c r="E4" s="128"/>
      <c r="F4" s="128"/>
    </row>
    <row r="5" spans="1:6" x14ac:dyDescent="0.4">
      <c r="A5" s="183" t="s">
        <v>533</v>
      </c>
      <c r="B5" s="168" t="s">
        <v>442</v>
      </c>
      <c r="C5" s="169"/>
    </row>
    <row r="6" spans="1:6" x14ac:dyDescent="0.4">
      <c r="A6" s="184"/>
      <c r="B6" s="35" t="s">
        <v>440</v>
      </c>
      <c r="C6" s="35" t="s">
        <v>441</v>
      </c>
    </row>
    <row r="7" spans="1:6" x14ac:dyDescent="0.4">
      <c r="A7" s="20" t="s">
        <v>435</v>
      </c>
      <c r="B7" s="22">
        <v>0</v>
      </c>
      <c r="C7" s="22">
        <v>1</v>
      </c>
    </row>
    <row r="8" spans="1:6" x14ac:dyDescent="0.4">
      <c r="A8" s="20" t="s">
        <v>436</v>
      </c>
      <c r="B8" s="22">
        <v>0</v>
      </c>
      <c r="C8" s="22">
        <v>10</v>
      </c>
    </row>
    <row r="9" spans="1:6" x14ac:dyDescent="0.4">
      <c r="A9" s="20" t="s">
        <v>437</v>
      </c>
      <c r="B9" s="22">
        <v>4</v>
      </c>
      <c r="C9" s="22">
        <v>8</v>
      </c>
    </row>
    <row r="10" spans="1:6" x14ac:dyDescent="0.4">
      <c r="A10" s="20" t="s">
        <v>438</v>
      </c>
      <c r="B10" s="22">
        <v>7</v>
      </c>
      <c r="C10" s="22">
        <v>8</v>
      </c>
    </row>
    <row r="11" spans="1:6" x14ac:dyDescent="0.4">
      <c r="A11" s="20" t="s">
        <v>439</v>
      </c>
      <c r="B11" s="22">
        <v>1</v>
      </c>
      <c r="C11" s="22">
        <v>0</v>
      </c>
    </row>
    <row r="12" spans="1:6" x14ac:dyDescent="0.4">
      <c r="A12" s="20" t="s">
        <v>105</v>
      </c>
      <c r="B12" s="22">
        <v>12</v>
      </c>
      <c r="C12" s="22">
        <v>27</v>
      </c>
    </row>
    <row r="13" spans="1:6" x14ac:dyDescent="0.4">
      <c r="A13" s="163" t="s">
        <v>443</v>
      </c>
      <c r="B13" s="163"/>
      <c r="C13" s="163"/>
    </row>
  </sheetData>
  <mergeCells count="3">
    <mergeCell ref="A13:C13"/>
    <mergeCell ref="A5:A6"/>
    <mergeCell ref="B5:C5"/>
  </mergeCells>
  <phoneticPr fontId="1"/>
  <hyperlinks>
    <hyperlink ref="E1" location="Contents!Print_Area" display="Contents" xr:uid="{7EC779F4-278A-4373-B205-888C5680B966}"/>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D7"/>
  <sheetViews>
    <sheetView zoomScaleNormal="100" zoomScaleSheetLayoutView="100" workbookViewId="0">
      <selection activeCell="D1" sqref="D1"/>
    </sheetView>
  </sheetViews>
  <sheetFormatPr defaultRowHeight="15.75" x14ac:dyDescent="0.4"/>
  <cols>
    <col min="1" max="1" width="18" style="2" customWidth="1"/>
    <col min="2" max="2" width="18.125" style="2" customWidth="1"/>
    <col min="3" max="3" width="18.25" style="2" customWidth="1"/>
    <col min="4" max="4" width="18.125" style="2" customWidth="1"/>
    <col min="5" max="16384" width="9" style="2"/>
  </cols>
  <sheetData>
    <row r="1" spans="1:4" x14ac:dyDescent="0.4">
      <c r="D1" s="92" t="s">
        <v>43</v>
      </c>
    </row>
    <row r="2" spans="1:4" ht="19.5" x14ac:dyDescent="0.4">
      <c r="A2" s="5" t="s">
        <v>20</v>
      </c>
    </row>
    <row r="3" spans="1:4" ht="15.75" customHeight="1" x14ac:dyDescent="0.4">
      <c r="A3" s="5"/>
    </row>
    <row r="4" spans="1:4" x14ac:dyDescent="0.4">
      <c r="A4" s="162" t="s">
        <v>334</v>
      </c>
      <c r="B4" s="162"/>
      <c r="C4" s="162"/>
      <c r="D4" s="162"/>
    </row>
    <row r="5" spans="1:4" x14ac:dyDescent="0.4">
      <c r="A5" s="126" t="s">
        <v>135</v>
      </c>
      <c r="B5" s="14">
        <v>2017</v>
      </c>
      <c r="C5" s="14">
        <v>2018</v>
      </c>
      <c r="D5" s="13">
        <v>2019</v>
      </c>
    </row>
    <row r="6" spans="1:4" ht="31.5" x14ac:dyDescent="0.4">
      <c r="A6" s="25" t="s">
        <v>444</v>
      </c>
      <c r="B6" s="22">
        <v>0</v>
      </c>
      <c r="C6" s="22">
        <v>90</v>
      </c>
      <c r="D6" s="22">
        <v>120</v>
      </c>
    </row>
    <row r="7" spans="1:4" x14ac:dyDescent="0.4">
      <c r="A7" s="163"/>
      <c r="B7" s="163"/>
      <c r="C7" s="163"/>
      <c r="D7" s="163"/>
    </row>
  </sheetData>
  <mergeCells count="2">
    <mergeCell ref="A4:D4"/>
    <mergeCell ref="A7:D7"/>
  </mergeCells>
  <phoneticPr fontId="1"/>
  <hyperlinks>
    <hyperlink ref="D1" location="Contents!Print_Area" display="Contents" xr:uid="{D682C24F-19F8-4A67-AF3F-2D7C9F6A08C9}"/>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9A4A88-4FBD-4FA2-83B7-ED858FADE0AB}">
  <dimension ref="A1:D13"/>
  <sheetViews>
    <sheetView zoomScaleNormal="100" zoomScaleSheetLayoutView="100" workbookViewId="0">
      <selection activeCell="D1" sqref="D1"/>
    </sheetView>
  </sheetViews>
  <sheetFormatPr defaultRowHeight="15.75" x14ac:dyDescent="0.4"/>
  <cols>
    <col min="1" max="1" width="28.5" style="2" customWidth="1"/>
    <col min="2" max="2" width="18.125" style="2" customWidth="1"/>
    <col min="3" max="3" width="18.25" style="2" customWidth="1"/>
    <col min="4" max="4" width="63" style="2" customWidth="1"/>
    <col min="5" max="16384" width="9" style="2"/>
  </cols>
  <sheetData>
    <row r="1" spans="1:4" x14ac:dyDescent="0.4">
      <c r="D1" s="92" t="s">
        <v>43</v>
      </c>
    </row>
    <row r="2" spans="1:4" ht="19.5" x14ac:dyDescent="0.4">
      <c r="A2" s="5" t="s">
        <v>20</v>
      </c>
    </row>
    <row r="3" spans="1:4" ht="15.75" customHeight="1" x14ac:dyDescent="0.4">
      <c r="A3" s="5"/>
    </row>
    <row r="4" spans="1:4" x14ac:dyDescent="0.4">
      <c r="A4" s="162" t="s">
        <v>335</v>
      </c>
      <c r="B4" s="162"/>
      <c r="C4" s="162"/>
      <c r="D4" s="162"/>
    </row>
    <row r="5" spans="1:4" x14ac:dyDescent="0.4">
      <c r="A5" s="183" t="s">
        <v>445</v>
      </c>
      <c r="B5" s="168" t="s">
        <v>446</v>
      </c>
      <c r="C5" s="169"/>
      <c r="D5" s="183" t="s">
        <v>449</v>
      </c>
    </row>
    <row r="6" spans="1:4" ht="47.25" x14ac:dyDescent="0.4">
      <c r="A6" s="184"/>
      <c r="B6" s="119" t="s">
        <v>447</v>
      </c>
      <c r="C6" s="119" t="s">
        <v>448</v>
      </c>
      <c r="D6" s="184"/>
    </row>
    <row r="7" spans="1:4" ht="63" x14ac:dyDescent="0.4">
      <c r="A7" s="118" t="s">
        <v>457</v>
      </c>
      <c r="B7" s="22">
        <v>62</v>
      </c>
      <c r="C7" s="22" t="s">
        <v>450</v>
      </c>
      <c r="D7" s="28" t="s">
        <v>524</v>
      </c>
    </row>
    <row r="8" spans="1:4" ht="63" customHeight="1" x14ac:dyDescent="0.4">
      <c r="A8" s="118" t="s">
        <v>456</v>
      </c>
      <c r="B8" s="22">
        <v>63</v>
      </c>
      <c r="C8" s="22">
        <v>0</v>
      </c>
      <c r="D8" s="28" t="s">
        <v>458</v>
      </c>
    </row>
    <row r="9" spans="1:4" ht="91.5" customHeight="1" x14ac:dyDescent="0.4">
      <c r="A9" s="118" t="s">
        <v>455</v>
      </c>
      <c r="B9" s="22">
        <v>58</v>
      </c>
      <c r="C9" s="22">
        <v>0</v>
      </c>
      <c r="D9" s="28" t="s">
        <v>459</v>
      </c>
    </row>
    <row r="10" spans="1:4" ht="99" customHeight="1" x14ac:dyDescent="0.4">
      <c r="A10" s="118" t="s">
        <v>454</v>
      </c>
      <c r="B10" s="22">
        <v>63</v>
      </c>
      <c r="C10" s="22">
        <v>1</v>
      </c>
      <c r="D10" s="28" t="s">
        <v>525</v>
      </c>
    </row>
    <row r="11" spans="1:4" ht="63" customHeight="1" x14ac:dyDescent="0.4">
      <c r="A11" s="118" t="s">
        <v>453</v>
      </c>
      <c r="B11" s="22">
        <v>66</v>
      </c>
      <c r="C11" s="22">
        <v>1</v>
      </c>
      <c r="D11" s="28" t="s">
        <v>549</v>
      </c>
    </row>
    <row r="12" spans="1:4" ht="87" customHeight="1" x14ac:dyDescent="0.4">
      <c r="A12" s="118" t="s">
        <v>452</v>
      </c>
      <c r="B12" s="22">
        <v>65</v>
      </c>
      <c r="C12" s="22">
        <v>2</v>
      </c>
      <c r="D12" s="28" t="s">
        <v>526</v>
      </c>
    </row>
    <row r="13" spans="1:4" x14ac:dyDescent="0.4">
      <c r="A13" s="2" t="s">
        <v>451</v>
      </c>
    </row>
  </sheetData>
  <mergeCells count="4">
    <mergeCell ref="A4:D4"/>
    <mergeCell ref="D5:D6"/>
    <mergeCell ref="B5:C5"/>
    <mergeCell ref="A5:A6"/>
  </mergeCells>
  <phoneticPr fontId="1"/>
  <hyperlinks>
    <hyperlink ref="D1" location="Contents!Print_Area" display="Contents" xr:uid="{C136DC1E-2207-4F61-AC39-CF220F762EEB}"/>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D11"/>
  <sheetViews>
    <sheetView zoomScaleNormal="100" zoomScaleSheetLayoutView="100" workbookViewId="0">
      <selection activeCell="D1" sqref="D1"/>
    </sheetView>
  </sheetViews>
  <sheetFormatPr defaultRowHeight="15.75" x14ac:dyDescent="0.4"/>
  <cols>
    <col min="1" max="1" width="36" style="2" customWidth="1"/>
    <col min="2" max="4" width="11.75" style="2" customWidth="1"/>
    <col min="5" max="16384" width="9" style="2"/>
  </cols>
  <sheetData>
    <row r="1" spans="1:4" x14ac:dyDescent="0.4">
      <c r="D1" s="92" t="s">
        <v>43</v>
      </c>
    </row>
    <row r="2" spans="1:4" ht="19.5" x14ac:dyDescent="0.4">
      <c r="A2" s="5" t="s">
        <v>20</v>
      </c>
    </row>
    <row r="3" spans="1:4" ht="15.75" customHeight="1" x14ac:dyDescent="0.4">
      <c r="A3" s="5"/>
    </row>
    <row r="4" spans="1:4" ht="15.75" customHeight="1" x14ac:dyDescent="0.4">
      <c r="A4" s="101" t="s">
        <v>41</v>
      </c>
      <c r="B4" s="101"/>
      <c r="C4" s="12"/>
    </row>
    <row r="5" spans="1:4" x14ac:dyDescent="0.4">
      <c r="A5" s="13" t="s">
        <v>252</v>
      </c>
      <c r="B5" s="14">
        <v>2017</v>
      </c>
      <c r="C5" s="14">
        <v>2018</v>
      </c>
      <c r="D5" s="14">
        <v>2019</v>
      </c>
    </row>
    <row r="6" spans="1:4" x14ac:dyDescent="0.4">
      <c r="A6" s="18" t="s">
        <v>248</v>
      </c>
      <c r="B6" s="22">
        <v>311</v>
      </c>
      <c r="C6" s="22">
        <v>281</v>
      </c>
      <c r="D6" s="22">
        <v>266</v>
      </c>
    </row>
    <row r="7" spans="1:4" x14ac:dyDescent="0.4">
      <c r="A7" s="18" t="s">
        <v>249</v>
      </c>
      <c r="B7" s="22">
        <v>72</v>
      </c>
      <c r="C7" s="22">
        <v>52</v>
      </c>
      <c r="D7" s="22">
        <v>33</v>
      </c>
    </row>
    <row r="8" spans="1:4" x14ac:dyDescent="0.4">
      <c r="A8" s="18" t="s">
        <v>250</v>
      </c>
      <c r="B8" s="22">
        <v>5401</v>
      </c>
      <c r="C8" s="22">
        <v>5795</v>
      </c>
      <c r="D8" s="22">
        <v>5894</v>
      </c>
    </row>
    <row r="9" spans="1:4" x14ac:dyDescent="0.4">
      <c r="A9" s="6" t="s">
        <v>251</v>
      </c>
      <c r="B9" s="24">
        <v>92</v>
      </c>
      <c r="C9" s="24">
        <v>90</v>
      </c>
      <c r="D9" s="24">
        <v>91</v>
      </c>
    </row>
    <row r="10" spans="1:4" x14ac:dyDescent="0.4">
      <c r="A10" s="9" t="s">
        <v>211</v>
      </c>
      <c r="B10" s="22">
        <v>5876</v>
      </c>
      <c r="C10" s="22">
        <v>6218</v>
      </c>
      <c r="D10" s="22">
        <v>6284</v>
      </c>
    </row>
    <row r="11" spans="1:4" x14ac:dyDescent="0.4">
      <c r="A11" s="3"/>
      <c r="B11" s="3"/>
      <c r="C11" s="3"/>
    </row>
  </sheetData>
  <phoneticPr fontId="1"/>
  <hyperlinks>
    <hyperlink ref="D1" location="Contents!Print_Area" display="Contents" xr:uid="{E0181684-6F3B-4984-BB49-33F08CB393CA}"/>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74"/>
  <sheetViews>
    <sheetView zoomScaleNormal="100" zoomScaleSheetLayoutView="100" workbookViewId="0">
      <selection activeCell="H1" sqref="H1"/>
    </sheetView>
  </sheetViews>
  <sheetFormatPr defaultRowHeight="15.75" x14ac:dyDescent="0.4"/>
  <cols>
    <col min="1" max="1" width="15.125" style="2" customWidth="1"/>
    <col min="2" max="3" width="24.625" style="2" customWidth="1"/>
    <col min="4" max="4" width="17.375" style="2" customWidth="1"/>
    <col min="5" max="8" width="11.375" style="2" customWidth="1"/>
    <col min="9" max="16384" width="9" style="2"/>
  </cols>
  <sheetData>
    <row r="1" spans="1:8" x14ac:dyDescent="0.4">
      <c r="H1" s="92" t="s">
        <v>43</v>
      </c>
    </row>
    <row r="2" spans="1:8" ht="19.5" x14ac:dyDescent="0.4">
      <c r="A2" s="5" t="s">
        <v>19</v>
      </c>
    </row>
    <row r="3" spans="1:8" ht="15.75" customHeight="1" x14ac:dyDescent="0.4">
      <c r="A3" s="5"/>
    </row>
    <row r="4" spans="1:8" x14ac:dyDescent="0.4">
      <c r="A4" s="82" t="s">
        <v>21</v>
      </c>
    </row>
    <row r="5" spans="1:8" x14ac:dyDescent="0.4">
      <c r="A5" s="4" t="s">
        <v>44</v>
      </c>
    </row>
    <row r="6" spans="1:8" ht="59.25" customHeight="1" x14ac:dyDescent="0.4">
      <c r="A6" s="152" t="s">
        <v>527</v>
      </c>
      <c r="B6" s="152"/>
      <c r="C6" s="152"/>
      <c r="D6" s="152"/>
      <c r="E6" s="152"/>
      <c r="F6" s="152"/>
      <c r="G6" s="152"/>
      <c r="H6" s="152"/>
    </row>
    <row r="7" spans="1:8" ht="15.75" customHeight="1" x14ac:dyDescent="0.4">
      <c r="A7" s="12"/>
      <c r="B7" s="12"/>
      <c r="C7" s="12"/>
      <c r="D7" s="12"/>
      <c r="E7" s="12"/>
      <c r="F7" s="12"/>
      <c r="G7" s="12"/>
      <c r="H7" s="12"/>
    </row>
    <row r="8" spans="1:8" ht="15.75" customHeight="1" x14ac:dyDescent="0.4">
      <c r="A8" s="138" t="s">
        <v>259</v>
      </c>
      <c r="B8" s="12"/>
      <c r="C8" s="12"/>
      <c r="D8" s="12"/>
      <c r="E8" s="12"/>
      <c r="F8" s="12"/>
      <c r="G8" s="12"/>
      <c r="H8" s="12"/>
    </row>
    <row r="9" spans="1:8" ht="51" customHeight="1" x14ac:dyDescent="0.4">
      <c r="A9" s="152" t="s">
        <v>380</v>
      </c>
      <c r="B9" s="152"/>
      <c r="C9" s="152"/>
      <c r="D9" s="152"/>
      <c r="E9" s="152"/>
      <c r="F9" s="152"/>
      <c r="G9" s="152"/>
      <c r="H9" s="152"/>
    </row>
    <row r="10" spans="1:8" x14ac:dyDescent="0.4">
      <c r="A10" s="3"/>
    </row>
    <row r="11" spans="1:8" s="128" customFormat="1" ht="64.5" x14ac:dyDescent="0.4">
      <c r="A11" s="126" t="s">
        <v>52</v>
      </c>
      <c r="B11" s="126" t="s">
        <v>59</v>
      </c>
      <c r="C11" s="126" t="s">
        <v>53</v>
      </c>
      <c r="D11" s="126" t="s">
        <v>54</v>
      </c>
      <c r="E11" s="126" t="s">
        <v>55</v>
      </c>
      <c r="F11" s="126" t="s">
        <v>56</v>
      </c>
      <c r="G11" s="126" t="s">
        <v>57</v>
      </c>
      <c r="H11" s="126" t="s">
        <v>58</v>
      </c>
    </row>
    <row r="12" spans="1:8" x14ac:dyDescent="0.4">
      <c r="A12" s="9">
        <v>164</v>
      </c>
      <c r="B12" s="10">
        <v>1424</v>
      </c>
      <c r="C12" s="10">
        <v>7512</v>
      </c>
      <c r="D12" s="9">
        <v>239</v>
      </c>
      <c r="E12" s="83">
        <v>4.0999999999999996</v>
      </c>
      <c r="F12" s="10">
        <v>6669</v>
      </c>
      <c r="G12" s="11">
        <v>0</v>
      </c>
      <c r="H12" s="9">
        <v>2.3610000000000002</v>
      </c>
    </row>
    <row r="15" spans="1:8" x14ac:dyDescent="0.4">
      <c r="A15" s="21" t="s">
        <v>45</v>
      </c>
    </row>
    <row r="16" spans="1:8" ht="59.25" customHeight="1" x14ac:dyDescent="0.4">
      <c r="A16" s="152" t="s">
        <v>528</v>
      </c>
      <c r="B16" s="152"/>
      <c r="C16" s="152"/>
      <c r="D16" s="152"/>
      <c r="E16" s="152"/>
      <c r="F16" s="152"/>
      <c r="G16" s="152"/>
      <c r="H16" s="152"/>
    </row>
    <row r="18" spans="1:8" x14ac:dyDescent="0.4">
      <c r="A18" s="138" t="s">
        <v>259</v>
      </c>
      <c r="B18" s="12"/>
      <c r="C18" s="12"/>
      <c r="D18" s="12"/>
      <c r="E18" s="12"/>
      <c r="F18" s="12"/>
      <c r="G18" s="12"/>
      <c r="H18" s="12"/>
    </row>
    <row r="19" spans="1:8" ht="51" customHeight="1" x14ac:dyDescent="0.4">
      <c r="A19" s="153" t="s">
        <v>381</v>
      </c>
      <c r="B19" s="153"/>
      <c r="C19" s="153"/>
      <c r="D19" s="153"/>
      <c r="E19" s="153"/>
      <c r="F19" s="153"/>
      <c r="G19" s="153"/>
      <c r="H19" s="153"/>
    </row>
    <row r="21" spans="1:8" ht="64.5" x14ac:dyDescent="0.4">
      <c r="A21" s="123" t="s">
        <v>52</v>
      </c>
      <c r="B21" s="70" t="s">
        <v>59</v>
      </c>
      <c r="C21" s="14" t="s">
        <v>53</v>
      </c>
      <c r="D21" s="14" t="s">
        <v>54</v>
      </c>
      <c r="E21" s="14" t="s">
        <v>55</v>
      </c>
      <c r="F21" s="14" t="s">
        <v>56</v>
      </c>
      <c r="G21" s="14" t="s">
        <v>57</v>
      </c>
      <c r="H21" s="14" t="s">
        <v>58</v>
      </c>
    </row>
    <row r="22" spans="1:8" x14ac:dyDescent="0.4">
      <c r="A22" s="9">
        <v>152</v>
      </c>
      <c r="B22" s="10">
        <v>900</v>
      </c>
      <c r="C22" s="10">
        <v>4925</v>
      </c>
      <c r="D22" s="9">
        <v>176</v>
      </c>
      <c r="E22" s="9">
        <v>0.38</v>
      </c>
      <c r="F22" s="10">
        <v>4045</v>
      </c>
      <c r="G22" s="11">
        <v>0</v>
      </c>
      <c r="H22" s="9">
        <v>1.244</v>
      </c>
    </row>
    <row r="25" spans="1:8" x14ac:dyDescent="0.4">
      <c r="A25" s="21" t="s">
        <v>46</v>
      </c>
    </row>
    <row r="26" spans="1:8" ht="78" customHeight="1" x14ac:dyDescent="0.4">
      <c r="A26" s="152" t="s">
        <v>529</v>
      </c>
      <c r="B26" s="152"/>
      <c r="C26" s="152"/>
      <c r="D26" s="152"/>
      <c r="E26" s="152"/>
      <c r="F26" s="152"/>
      <c r="G26" s="152"/>
      <c r="H26" s="152"/>
    </row>
    <row r="28" spans="1:8" x14ac:dyDescent="0.4">
      <c r="A28" s="138" t="s">
        <v>259</v>
      </c>
      <c r="B28" s="12"/>
      <c r="C28" s="12"/>
      <c r="D28" s="12"/>
      <c r="E28" s="12"/>
      <c r="F28" s="12"/>
      <c r="G28" s="12"/>
      <c r="H28" s="12"/>
    </row>
    <row r="29" spans="1:8" ht="51" customHeight="1" x14ac:dyDescent="0.4">
      <c r="A29" s="152" t="s">
        <v>382</v>
      </c>
      <c r="B29" s="152"/>
      <c r="C29" s="152"/>
      <c r="D29" s="152"/>
      <c r="E29" s="152"/>
      <c r="F29" s="152"/>
      <c r="G29" s="152"/>
      <c r="H29" s="152"/>
    </row>
    <row r="31" spans="1:8" s="128" customFormat="1" ht="64.5" x14ac:dyDescent="0.4">
      <c r="A31" s="126" t="s">
        <v>52</v>
      </c>
      <c r="B31" s="126" t="s">
        <v>59</v>
      </c>
      <c r="C31" s="126" t="s">
        <v>53</v>
      </c>
      <c r="D31" s="126" t="s">
        <v>54</v>
      </c>
      <c r="E31" s="126" t="s">
        <v>55</v>
      </c>
      <c r="F31" s="126" t="s">
        <v>56</v>
      </c>
      <c r="G31" s="126" t="s">
        <v>57</v>
      </c>
      <c r="H31" s="126" t="s">
        <v>58</v>
      </c>
    </row>
    <row r="32" spans="1:8" x14ac:dyDescent="0.4">
      <c r="A32" s="9">
        <v>452</v>
      </c>
      <c r="B32" s="10">
        <v>2373</v>
      </c>
      <c r="C32" s="10">
        <v>16795</v>
      </c>
      <c r="D32" s="9">
        <v>879</v>
      </c>
      <c r="E32" s="9">
        <v>0.33</v>
      </c>
      <c r="F32" s="10">
        <v>12490</v>
      </c>
      <c r="G32" s="11">
        <v>0</v>
      </c>
      <c r="H32" s="11">
        <v>1.1399999999999999</v>
      </c>
    </row>
    <row r="35" spans="1:8" x14ac:dyDescent="0.4">
      <c r="A35" s="4" t="s">
        <v>47</v>
      </c>
    </row>
    <row r="36" spans="1:8" ht="59.25" customHeight="1" x14ac:dyDescent="0.4">
      <c r="A36" s="152" t="s">
        <v>530</v>
      </c>
      <c r="B36" s="152"/>
      <c r="C36" s="152"/>
      <c r="D36" s="152"/>
      <c r="E36" s="152"/>
      <c r="F36" s="152"/>
      <c r="G36" s="152"/>
      <c r="H36" s="152"/>
    </row>
    <row r="37" spans="1:8" x14ac:dyDescent="0.4">
      <c r="A37" s="12"/>
      <c r="B37" s="12"/>
      <c r="C37" s="12"/>
      <c r="D37" s="12"/>
      <c r="E37" s="12"/>
      <c r="F37" s="12"/>
      <c r="G37" s="12"/>
      <c r="H37" s="12"/>
    </row>
    <row r="38" spans="1:8" x14ac:dyDescent="0.4">
      <c r="A38" s="138" t="s">
        <v>259</v>
      </c>
      <c r="B38" s="12"/>
      <c r="C38" s="12"/>
      <c r="D38" s="12"/>
      <c r="E38" s="12"/>
      <c r="F38" s="12"/>
      <c r="G38" s="12"/>
      <c r="H38" s="12"/>
    </row>
    <row r="39" spans="1:8" ht="51" customHeight="1" x14ac:dyDescent="0.4">
      <c r="A39" s="153" t="s">
        <v>383</v>
      </c>
      <c r="B39" s="153"/>
      <c r="C39" s="153"/>
      <c r="D39" s="153"/>
      <c r="E39" s="153"/>
      <c r="F39" s="153"/>
      <c r="G39" s="153"/>
      <c r="H39" s="153"/>
    </row>
    <row r="40" spans="1:8" x14ac:dyDescent="0.4">
      <c r="A40" s="3"/>
    </row>
    <row r="41" spans="1:8" s="128" customFormat="1" ht="64.5" x14ac:dyDescent="0.4">
      <c r="A41" s="126" t="s">
        <v>52</v>
      </c>
      <c r="B41" s="126" t="s">
        <v>59</v>
      </c>
      <c r="C41" s="126" t="s">
        <v>53</v>
      </c>
      <c r="D41" s="126" t="s">
        <v>54</v>
      </c>
      <c r="E41" s="126" t="s">
        <v>55</v>
      </c>
      <c r="F41" s="126" t="s">
        <v>56</v>
      </c>
      <c r="G41" s="126" t="s">
        <v>57</v>
      </c>
      <c r="H41" s="126" t="s">
        <v>58</v>
      </c>
    </row>
    <row r="42" spans="1:8" x14ac:dyDescent="0.4">
      <c r="A42" s="9">
        <v>254</v>
      </c>
      <c r="B42" s="10">
        <v>2709</v>
      </c>
      <c r="C42" s="10">
        <v>8561</v>
      </c>
      <c r="D42" s="9">
        <v>264</v>
      </c>
      <c r="E42" s="9">
        <v>1.94</v>
      </c>
      <c r="F42" s="10">
        <v>8241</v>
      </c>
      <c r="G42" s="11">
        <v>0</v>
      </c>
      <c r="H42" s="9">
        <v>5.6150000000000002</v>
      </c>
    </row>
    <row r="45" spans="1:8" x14ac:dyDescent="0.4">
      <c r="A45" s="4" t="s">
        <v>48</v>
      </c>
    </row>
    <row r="46" spans="1:8" ht="59.25" customHeight="1" x14ac:dyDescent="0.4">
      <c r="A46" s="152" t="s">
        <v>531</v>
      </c>
      <c r="B46" s="152"/>
      <c r="C46" s="152"/>
      <c r="D46" s="152"/>
      <c r="E46" s="152"/>
      <c r="F46" s="152"/>
      <c r="G46" s="152"/>
      <c r="H46" s="152"/>
    </row>
    <row r="47" spans="1:8" x14ac:dyDescent="0.4">
      <c r="A47" s="12"/>
      <c r="B47" s="12"/>
      <c r="C47" s="12"/>
      <c r="D47" s="12"/>
      <c r="E47" s="12"/>
      <c r="F47" s="12"/>
      <c r="G47" s="12"/>
      <c r="H47" s="12"/>
    </row>
    <row r="48" spans="1:8" x14ac:dyDescent="0.4">
      <c r="A48" s="138" t="s">
        <v>259</v>
      </c>
      <c r="B48" s="12"/>
      <c r="C48" s="12"/>
      <c r="D48" s="12"/>
      <c r="E48" s="12"/>
      <c r="F48" s="12"/>
      <c r="G48" s="12"/>
      <c r="H48" s="12"/>
    </row>
    <row r="49" spans="1:8" ht="51" customHeight="1" x14ac:dyDescent="0.4">
      <c r="A49" s="153" t="s">
        <v>384</v>
      </c>
      <c r="B49" s="153"/>
      <c r="C49" s="153"/>
      <c r="D49" s="153"/>
      <c r="E49" s="153"/>
      <c r="F49" s="153"/>
      <c r="G49" s="153"/>
      <c r="H49" s="153"/>
    </row>
    <row r="50" spans="1:8" x14ac:dyDescent="0.4">
      <c r="A50" s="3"/>
    </row>
    <row r="51" spans="1:8" s="128" customFormat="1" ht="64.5" x14ac:dyDescent="0.4">
      <c r="A51" s="126" t="s">
        <v>52</v>
      </c>
      <c r="B51" s="126" t="s">
        <v>59</v>
      </c>
      <c r="C51" s="126" t="s">
        <v>53</v>
      </c>
      <c r="D51" s="126" t="s">
        <v>54</v>
      </c>
      <c r="E51" s="126" t="s">
        <v>55</v>
      </c>
      <c r="F51" s="126" t="s">
        <v>56</v>
      </c>
      <c r="G51" s="126" t="s">
        <v>57</v>
      </c>
      <c r="H51" s="126" t="s">
        <v>58</v>
      </c>
    </row>
    <row r="52" spans="1:8" x14ac:dyDescent="0.4">
      <c r="A52" s="9">
        <v>187</v>
      </c>
      <c r="B52" s="10">
        <v>1028</v>
      </c>
      <c r="C52" s="10">
        <v>5661</v>
      </c>
      <c r="D52" s="9">
        <v>171</v>
      </c>
      <c r="E52" s="9">
        <v>55.65</v>
      </c>
      <c r="F52" s="10">
        <v>4160</v>
      </c>
      <c r="G52" s="11">
        <v>0</v>
      </c>
      <c r="H52" s="9">
        <v>2.4039999999999999</v>
      </c>
    </row>
    <row r="55" spans="1:8" x14ac:dyDescent="0.4">
      <c r="A55" s="4" t="s">
        <v>49</v>
      </c>
    </row>
    <row r="56" spans="1:8" ht="59.25" customHeight="1" x14ac:dyDescent="0.4">
      <c r="A56" s="152" t="s">
        <v>532</v>
      </c>
      <c r="B56" s="152"/>
      <c r="C56" s="152"/>
      <c r="D56" s="152"/>
      <c r="E56" s="152"/>
      <c r="F56" s="152"/>
      <c r="G56" s="152"/>
      <c r="H56" s="152"/>
    </row>
    <row r="57" spans="1:8" x14ac:dyDescent="0.4">
      <c r="A57" s="12"/>
      <c r="B57" s="12"/>
      <c r="C57" s="12"/>
      <c r="D57" s="12"/>
      <c r="E57" s="12"/>
      <c r="F57" s="12"/>
      <c r="G57" s="12"/>
      <c r="H57" s="12"/>
    </row>
    <row r="58" spans="1:8" x14ac:dyDescent="0.4">
      <c r="A58" s="138" t="s">
        <v>259</v>
      </c>
      <c r="B58" s="12"/>
      <c r="C58" s="12"/>
      <c r="D58" s="12"/>
      <c r="E58" s="12"/>
      <c r="F58" s="12"/>
      <c r="G58" s="12"/>
      <c r="H58" s="12"/>
    </row>
    <row r="59" spans="1:8" ht="72" customHeight="1" x14ac:dyDescent="0.4">
      <c r="A59" s="153" t="s">
        <v>385</v>
      </c>
      <c r="B59" s="153"/>
      <c r="C59" s="153"/>
      <c r="D59" s="153"/>
      <c r="E59" s="153"/>
      <c r="F59" s="153"/>
      <c r="G59" s="153"/>
      <c r="H59" s="153"/>
    </row>
    <row r="60" spans="1:8" x14ac:dyDescent="0.4">
      <c r="A60" s="3"/>
    </row>
    <row r="61" spans="1:8" s="128" customFormat="1" ht="64.5" x14ac:dyDescent="0.4">
      <c r="A61" s="126" t="s">
        <v>52</v>
      </c>
      <c r="B61" s="126" t="s">
        <v>59</v>
      </c>
      <c r="C61" s="126" t="s">
        <v>53</v>
      </c>
      <c r="D61" s="126" t="s">
        <v>54</v>
      </c>
      <c r="E61" s="126" t="s">
        <v>55</v>
      </c>
      <c r="F61" s="126" t="s">
        <v>56</v>
      </c>
      <c r="G61" s="126" t="s">
        <v>57</v>
      </c>
      <c r="H61" s="126" t="s">
        <v>58</v>
      </c>
    </row>
    <row r="62" spans="1:8" x14ac:dyDescent="0.4">
      <c r="A62" s="9">
        <v>15</v>
      </c>
      <c r="B62" s="10">
        <v>37</v>
      </c>
      <c r="C62" s="10">
        <v>573</v>
      </c>
      <c r="D62" s="9">
        <v>19</v>
      </c>
      <c r="E62" s="9">
        <v>11.85</v>
      </c>
      <c r="F62" s="10">
        <v>340</v>
      </c>
      <c r="G62" s="11">
        <v>0</v>
      </c>
      <c r="H62" s="9">
        <v>2.3E-2</v>
      </c>
    </row>
    <row r="65" spans="1:9" x14ac:dyDescent="0.4">
      <c r="A65" s="4" t="s">
        <v>50</v>
      </c>
    </row>
    <row r="66" spans="1:9" ht="32.25" customHeight="1" x14ac:dyDescent="0.4">
      <c r="A66" s="152" t="s">
        <v>51</v>
      </c>
      <c r="B66" s="152"/>
      <c r="C66" s="152"/>
      <c r="D66" s="152"/>
      <c r="E66" s="152"/>
      <c r="F66" s="152"/>
      <c r="G66" s="152"/>
      <c r="H66" s="152"/>
    </row>
    <row r="67" spans="1:9" x14ac:dyDescent="0.4">
      <c r="A67" s="12"/>
      <c r="B67" s="12"/>
      <c r="C67" s="12"/>
      <c r="D67" s="12"/>
      <c r="E67" s="12"/>
      <c r="F67" s="12"/>
      <c r="G67" s="12"/>
      <c r="H67" s="12"/>
    </row>
    <row r="68" spans="1:9" x14ac:dyDescent="0.4">
      <c r="A68" s="138" t="s">
        <v>259</v>
      </c>
      <c r="B68" s="12"/>
      <c r="C68" s="12"/>
      <c r="D68" s="12"/>
      <c r="E68" s="12"/>
      <c r="F68" s="12"/>
      <c r="G68" s="12"/>
      <c r="H68" s="12"/>
    </row>
    <row r="69" spans="1:9" ht="72" customHeight="1" x14ac:dyDescent="0.4">
      <c r="A69" s="152" t="s">
        <v>386</v>
      </c>
      <c r="B69" s="152"/>
      <c r="C69" s="152"/>
      <c r="D69" s="152"/>
      <c r="E69" s="152"/>
      <c r="F69" s="152"/>
      <c r="G69" s="152"/>
      <c r="H69" s="152"/>
    </row>
    <row r="70" spans="1:9" x14ac:dyDescent="0.4">
      <c r="A70" s="3"/>
    </row>
    <row r="71" spans="1:9" s="128" customFormat="1" ht="64.5" x14ac:dyDescent="0.4">
      <c r="A71" s="126" t="s">
        <v>52</v>
      </c>
      <c r="B71" s="126" t="s">
        <v>59</v>
      </c>
      <c r="C71" s="126" t="s">
        <v>53</v>
      </c>
      <c r="D71" s="126" t="s">
        <v>54</v>
      </c>
      <c r="E71" s="126" t="s">
        <v>55</v>
      </c>
      <c r="F71" s="126" t="s">
        <v>56</v>
      </c>
      <c r="G71" s="126" t="s">
        <v>57</v>
      </c>
      <c r="H71" s="126" t="s">
        <v>58</v>
      </c>
    </row>
    <row r="72" spans="1:9" x14ac:dyDescent="0.4">
      <c r="A72" s="9">
        <v>70</v>
      </c>
      <c r="B72" s="10">
        <v>862</v>
      </c>
      <c r="C72" s="10">
        <v>17573</v>
      </c>
      <c r="D72" s="9">
        <v>103</v>
      </c>
      <c r="E72" s="9">
        <v>0.16900000000000001</v>
      </c>
      <c r="F72" s="10">
        <v>9891</v>
      </c>
      <c r="G72" s="11">
        <v>0</v>
      </c>
      <c r="H72" s="9">
        <v>0.27600000000000002</v>
      </c>
    </row>
    <row r="74" spans="1:9" ht="32.25" customHeight="1" x14ac:dyDescent="0.4">
      <c r="A74" s="152" t="s">
        <v>60</v>
      </c>
      <c r="B74" s="152"/>
      <c r="C74" s="152"/>
      <c r="D74" s="152"/>
      <c r="E74" s="152"/>
      <c r="F74" s="152"/>
      <c r="G74" s="152"/>
      <c r="H74" s="152"/>
      <c r="I74" s="152"/>
    </row>
  </sheetData>
  <mergeCells count="15">
    <mergeCell ref="A74:I74"/>
    <mergeCell ref="A6:H6"/>
    <mergeCell ref="A9:H9"/>
    <mergeCell ref="A16:H16"/>
    <mergeCell ref="A19:H19"/>
    <mergeCell ref="A26:H26"/>
    <mergeCell ref="A29:H29"/>
    <mergeCell ref="A36:H36"/>
    <mergeCell ref="A39:H39"/>
    <mergeCell ref="A46:H46"/>
    <mergeCell ref="A49:H49"/>
    <mergeCell ref="A56:H56"/>
    <mergeCell ref="A59:H59"/>
    <mergeCell ref="A66:H66"/>
    <mergeCell ref="A69:H69"/>
  </mergeCells>
  <phoneticPr fontId="1"/>
  <hyperlinks>
    <hyperlink ref="H1" location="Contents!Print_Area" display="Contents" xr:uid="{00000000-0004-0000-0100-000000000000}"/>
  </hyperlinks>
  <pageMargins left="0.70866141732283472" right="0.70866141732283472" top="0.74803149606299213" bottom="0.74803149606299213" header="0.31496062992125984" footer="0.31496062992125984"/>
  <pageSetup paperSize="9" scale="60" orientation="portrait" horizontalDpi="300" verticalDpi="300" r:id="rId1"/>
  <rowBreaks count="1" manualBreakCount="1">
    <brk id="44" max="7"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453E24-7C76-43E1-B904-ECF5DC309315}">
  <dimension ref="A1:D12"/>
  <sheetViews>
    <sheetView zoomScaleNormal="100" zoomScaleSheetLayoutView="100" workbookViewId="0">
      <selection activeCell="D1" sqref="D1"/>
    </sheetView>
  </sheetViews>
  <sheetFormatPr defaultRowHeight="15.75" x14ac:dyDescent="0.4"/>
  <cols>
    <col min="1" max="1" width="37.125" style="2" customWidth="1"/>
    <col min="2" max="4" width="11.75" style="2" customWidth="1"/>
    <col min="5" max="16384" width="9" style="2"/>
  </cols>
  <sheetData>
    <row r="1" spans="1:4" x14ac:dyDescent="0.4">
      <c r="D1" s="92" t="s">
        <v>43</v>
      </c>
    </row>
    <row r="2" spans="1:4" ht="19.5" x14ac:dyDescent="0.4">
      <c r="A2" s="5" t="s">
        <v>20</v>
      </c>
    </row>
    <row r="3" spans="1:4" ht="15.75" customHeight="1" x14ac:dyDescent="0.4">
      <c r="A3" s="5"/>
    </row>
    <row r="4" spans="1:4" ht="15.75" customHeight="1" x14ac:dyDescent="0.4">
      <c r="A4" s="101" t="s">
        <v>42</v>
      </c>
      <c r="B4" s="101"/>
      <c r="C4" s="116"/>
    </row>
    <row r="5" spans="1:4" x14ac:dyDescent="0.4">
      <c r="A5" s="120" t="s">
        <v>240</v>
      </c>
      <c r="B5" s="119">
        <v>2017</v>
      </c>
      <c r="C5" s="119">
        <v>2018</v>
      </c>
      <c r="D5" s="119">
        <v>2019</v>
      </c>
    </row>
    <row r="6" spans="1:4" ht="31.5" x14ac:dyDescent="0.4">
      <c r="A6" s="118" t="s">
        <v>242</v>
      </c>
      <c r="B6" s="22">
        <v>73</v>
      </c>
      <c r="C6" s="22">
        <v>96</v>
      </c>
      <c r="D6" s="22">
        <v>79</v>
      </c>
    </row>
    <row r="7" spans="1:4" ht="31.5" x14ac:dyDescent="0.4">
      <c r="A7" s="118" t="s">
        <v>243</v>
      </c>
      <c r="B7" s="22">
        <v>6</v>
      </c>
      <c r="C7" s="22">
        <v>4</v>
      </c>
      <c r="D7" s="22">
        <v>3</v>
      </c>
    </row>
    <row r="8" spans="1:4" ht="31.5" x14ac:dyDescent="0.4">
      <c r="A8" s="118" t="s">
        <v>244</v>
      </c>
      <c r="B8" s="22">
        <v>366</v>
      </c>
      <c r="C8" s="22">
        <v>329</v>
      </c>
      <c r="D8" s="22">
        <v>303</v>
      </c>
    </row>
    <row r="9" spans="1:4" ht="31.5" x14ac:dyDescent="0.4">
      <c r="A9" s="7" t="s">
        <v>245</v>
      </c>
      <c r="B9" s="24">
        <v>999</v>
      </c>
      <c r="C9" s="24">
        <v>825</v>
      </c>
      <c r="D9" s="24">
        <v>962</v>
      </c>
    </row>
    <row r="10" spans="1:4" x14ac:dyDescent="0.4">
      <c r="A10" s="117" t="s">
        <v>246</v>
      </c>
      <c r="B10" s="22">
        <v>126</v>
      </c>
      <c r="C10" s="22">
        <v>96</v>
      </c>
      <c r="D10" s="22">
        <v>89</v>
      </c>
    </row>
    <row r="11" spans="1:4" ht="17.25" x14ac:dyDescent="0.4">
      <c r="A11" s="117" t="s">
        <v>247</v>
      </c>
      <c r="B11" s="22">
        <v>206</v>
      </c>
      <c r="C11" s="22">
        <v>142</v>
      </c>
      <c r="D11" s="22">
        <v>47</v>
      </c>
    </row>
    <row r="12" spans="1:4" x14ac:dyDescent="0.4">
      <c r="A12" s="2" t="s">
        <v>241</v>
      </c>
    </row>
  </sheetData>
  <phoneticPr fontId="1"/>
  <hyperlinks>
    <hyperlink ref="D1" location="Contents!Print_Area" display="Contents" xr:uid="{F3BBFE8C-D0F7-42A7-90ED-8ACD49AEC42C}"/>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I9"/>
  <sheetViews>
    <sheetView zoomScaleNormal="100" zoomScaleSheetLayoutView="100" workbookViewId="0">
      <selection activeCell="I1" sqref="I1"/>
    </sheetView>
  </sheetViews>
  <sheetFormatPr defaultRowHeight="15.75" x14ac:dyDescent="0.4"/>
  <cols>
    <col min="1" max="1" width="31" style="2" customWidth="1"/>
    <col min="2" max="4" width="11.5" style="2" customWidth="1"/>
    <col min="5" max="5" width="12.125" style="2" customWidth="1"/>
    <col min="6" max="7" width="11.5" style="2" customWidth="1"/>
    <col min="8" max="8" width="14" style="2" customWidth="1"/>
    <col min="9" max="9" width="11.5" style="2" customWidth="1"/>
    <col min="10" max="16384" width="9" style="2"/>
  </cols>
  <sheetData>
    <row r="1" spans="1:9" x14ac:dyDescent="0.4">
      <c r="I1" s="92" t="s">
        <v>43</v>
      </c>
    </row>
    <row r="2" spans="1:9" ht="19.5" x14ac:dyDescent="0.4">
      <c r="A2" s="5" t="s">
        <v>133</v>
      </c>
    </row>
    <row r="3" spans="1:9" ht="15.75" customHeight="1" x14ac:dyDescent="0.4">
      <c r="A3" s="5"/>
    </row>
    <row r="4" spans="1:9" ht="15.75" customHeight="1" x14ac:dyDescent="0.4">
      <c r="A4" s="121" t="s">
        <v>233</v>
      </c>
      <c r="B4" s="87"/>
      <c r="C4" s="87"/>
      <c r="D4" s="87"/>
      <c r="E4" s="87"/>
      <c r="F4" s="87"/>
      <c r="G4" s="87"/>
      <c r="H4" s="87"/>
      <c r="I4" s="88" t="s">
        <v>239</v>
      </c>
    </row>
    <row r="5" spans="1:9" x14ac:dyDescent="0.4">
      <c r="A5" s="14"/>
      <c r="B5" s="14" t="s">
        <v>2</v>
      </c>
      <c r="C5" s="14" t="s">
        <v>3</v>
      </c>
      <c r="D5" s="14" t="s">
        <v>13</v>
      </c>
      <c r="E5" s="14" t="s">
        <v>14</v>
      </c>
      <c r="F5" s="14" t="s">
        <v>4</v>
      </c>
      <c r="G5" s="14" t="s">
        <v>5</v>
      </c>
      <c r="H5" s="14" t="s">
        <v>15</v>
      </c>
      <c r="I5" s="14" t="s">
        <v>6</v>
      </c>
    </row>
    <row r="6" spans="1:9" ht="47.25" x14ac:dyDescent="0.4">
      <c r="A6" s="20" t="s">
        <v>235</v>
      </c>
      <c r="B6" s="22">
        <v>10</v>
      </c>
      <c r="C6" s="22">
        <v>10</v>
      </c>
      <c r="D6" s="22"/>
      <c r="E6" s="22"/>
      <c r="F6" s="22"/>
      <c r="G6" s="22"/>
      <c r="H6" s="22"/>
      <c r="I6" s="36"/>
    </row>
    <row r="7" spans="1:9" ht="31.5" x14ac:dyDescent="0.4">
      <c r="A7" s="20" t="s">
        <v>62</v>
      </c>
      <c r="B7" s="22"/>
      <c r="C7" s="22" t="s">
        <v>236</v>
      </c>
      <c r="D7" s="22">
        <v>1</v>
      </c>
      <c r="E7" s="22"/>
      <c r="F7" s="22"/>
      <c r="G7" s="22"/>
      <c r="H7" s="22"/>
      <c r="I7" s="36"/>
    </row>
    <row r="8" spans="1:9" ht="33" x14ac:dyDescent="0.4">
      <c r="A8" s="20" t="s">
        <v>234</v>
      </c>
      <c r="B8" s="22">
        <v>21</v>
      </c>
      <c r="C8" s="22" t="s">
        <v>237</v>
      </c>
      <c r="D8" s="22">
        <v>7</v>
      </c>
      <c r="E8" s="22">
        <v>3</v>
      </c>
      <c r="F8" s="22">
        <v>9</v>
      </c>
      <c r="G8" s="22">
        <v>8</v>
      </c>
      <c r="H8" s="22" t="s">
        <v>238</v>
      </c>
      <c r="I8" s="96">
        <v>2</v>
      </c>
    </row>
    <row r="9" spans="1:9" ht="72.75" customHeight="1" x14ac:dyDescent="0.4">
      <c r="A9" s="185" t="s">
        <v>460</v>
      </c>
      <c r="B9" s="186"/>
      <c r="C9" s="186"/>
      <c r="D9" s="186"/>
      <c r="E9" s="186"/>
      <c r="F9" s="186"/>
      <c r="G9" s="186"/>
      <c r="H9" s="186"/>
    </row>
  </sheetData>
  <mergeCells count="1">
    <mergeCell ref="A9:H9"/>
  </mergeCells>
  <phoneticPr fontId="1"/>
  <hyperlinks>
    <hyperlink ref="I1" location="Contents!Print_Area" display="Contents" xr:uid="{609FD501-956F-439F-9CF0-A812161B98C4}"/>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D13"/>
  <sheetViews>
    <sheetView zoomScaleNormal="100" zoomScaleSheetLayoutView="100" workbookViewId="0">
      <selection activeCell="D1" sqref="D1"/>
    </sheetView>
  </sheetViews>
  <sheetFormatPr defaultRowHeight="15.75" x14ac:dyDescent="0.4"/>
  <cols>
    <col min="1" max="1" width="30" style="2" customWidth="1"/>
    <col min="2" max="4" width="12.125" style="2" customWidth="1"/>
    <col min="5" max="16384" width="9" style="2"/>
  </cols>
  <sheetData>
    <row r="1" spans="1:4" x14ac:dyDescent="0.4">
      <c r="D1" s="92" t="s">
        <v>43</v>
      </c>
    </row>
    <row r="2" spans="1:4" ht="19.5" x14ac:dyDescent="0.4">
      <c r="A2" s="5" t="s">
        <v>133</v>
      </c>
    </row>
    <row r="3" spans="1:4" ht="15.75" customHeight="1" x14ac:dyDescent="0.4">
      <c r="A3" s="5"/>
    </row>
    <row r="4" spans="1:4" ht="15.75" customHeight="1" x14ac:dyDescent="0.4">
      <c r="A4" s="187" t="s">
        <v>542</v>
      </c>
      <c r="B4" s="187"/>
      <c r="C4" s="187"/>
      <c r="D4" s="187"/>
    </row>
    <row r="5" spans="1:4" x14ac:dyDescent="0.4">
      <c r="A5" s="91" t="s">
        <v>226</v>
      </c>
      <c r="B5" s="14">
        <v>2017</v>
      </c>
      <c r="C5" s="14">
        <v>2018</v>
      </c>
      <c r="D5" s="14">
        <v>2019</v>
      </c>
    </row>
    <row r="6" spans="1:4" x14ac:dyDescent="0.4">
      <c r="A6" s="65" t="s">
        <v>227</v>
      </c>
      <c r="B6" s="95">
        <v>32748</v>
      </c>
      <c r="C6" s="95">
        <v>29682</v>
      </c>
      <c r="D6" s="95">
        <v>27886</v>
      </c>
    </row>
    <row r="7" spans="1:4" x14ac:dyDescent="0.4">
      <c r="A7" s="65" t="s">
        <v>228</v>
      </c>
      <c r="B7" s="95">
        <v>3634</v>
      </c>
      <c r="C7" s="95">
        <v>2499</v>
      </c>
      <c r="D7" s="95">
        <v>2215</v>
      </c>
    </row>
    <row r="8" spans="1:4" x14ac:dyDescent="0.4">
      <c r="A8" s="66" t="s">
        <v>229</v>
      </c>
      <c r="B8" s="95">
        <v>4108</v>
      </c>
      <c r="C8" s="95">
        <v>3858</v>
      </c>
      <c r="D8" s="95">
        <v>4107</v>
      </c>
    </row>
    <row r="9" spans="1:4" x14ac:dyDescent="0.4">
      <c r="A9" s="66" t="s">
        <v>230</v>
      </c>
      <c r="B9" s="95">
        <v>1242</v>
      </c>
      <c r="C9" s="95">
        <v>1211</v>
      </c>
      <c r="D9" s="95">
        <v>1112</v>
      </c>
    </row>
    <row r="10" spans="1:4" x14ac:dyDescent="0.4">
      <c r="A10" s="66" t="s">
        <v>231</v>
      </c>
      <c r="B10" s="95">
        <v>216</v>
      </c>
      <c r="C10" s="95">
        <v>210</v>
      </c>
      <c r="D10" s="95">
        <v>294</v>
      </c>
    </row>
    <row r="11" spans="1:4" x14ac:dyDescent="0.4">
      <c r="A11" s="146" t="s">
        <v>232</v>
      </c>
      <c r="B11" s="95">
        <v>1996</v>
      </c>
      <c r="C11" s="95">
        <v>2050</v>
      </c>
      <c r="D11" s="95">
        <v>1871</v>
      </c>
    </row>
    <row r="12" spans="1:4" x14ac:dyDescent="0.4">
      <c r="A12" s="66" t="s">
        <v>211</v>
      </c>
      <c r="B12" s="95">
        <f>SUM(B6:B11)</f>
        <v>43944</v>
      </c>
      <c r="C12" s="95">
        <f t="shared" ref="C12:D12" si="0">SUM(C6:C11)</f>
        <v>39510</v>
      </c>
      <c r="D12" s="95">
        <f t="shared" si="0"/>
        <v>37485</v>
      </c>
    </row>
    <row r="13" spans="1:4" x14ac:dyDescent="0.4">
      <c r="A13" s="163"/>
      <c r="B13" s="163"/>
      <c r="C13" s="163"/>
      <c r="D13" s="163"/>
    </row>
  </sheetData>
  <mergeCells count="2">
    <mergeCell ref="A4:D4"/>
    <mergeCell ref="A13:D13"/>
  </mergeCells>
  <phoneticPr fontId="1"/>
  <hyperlinks>
    <hyperlink ref="D1" location="Contents!Print_Area" display="Contents" xr:uid="{7E50152B-76ED-4BC5-A0B0-987E5BE1AC79}"/>
  </hyperlinks>
  <pageMargins left="0.70866141732283472" right="0.70866141732283472" top="0.74803149606299213" bottom="0.74803149606299213" header="0.31496062992125984" footer="0.31496062992125984"/>
  <pageSetup paperSize="9" scale="60" orientation="portrait" horizontalDpi="300" verticalDpi="300" r:id="rId1"/>
  <ignoredErrors>
    <ignoredError sqref="B12:D12" formulaRange="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E7"/>
  <sheetViews>
    <sheetView zoomScaleNormal="100" zoomScaleSheetLayoutView="100" workbookViewId="0">
      <selection activeCell="E1" sqref="E1"/>
    </sheetView>
  </sheetViews>
  <sheetFormatPr defaultRowHeight="15.75" x14ac:dyDescent="0.4"/>
  <cols>
    <col min="1" max="1" width="21.125" style="2" customWidth="1"/>
    <col min="2" max="3" width="12.125" style="2" customWidth="1"/>
    <col min="4" max="4" width="12" style="2" customWidth="1"/>
    <col min="5" max="5" width="12.125" style="2" customWidth="1"/>
    <col min="6" max="16384" width="9" style="2"/>
  </cols>
  <sheetData>
    <row r="1" spans="1:5" x14ac:dyDescent="0.4">
      <c r="E1" s="92" t="s">
        <v>43</v>
      </c>
    </row>
    <row r="2" spans="1:5" ht="19.5" x14ac:dyDescent="0.4">
      <c r="A2" s="5" t="s">
        <v>133</v>
      </c>
    </row>
    <row r="3" spans="1:5" ht="15.75" customHeight="1" x14ac:dyDescent="0.4">
      <c r="A3" s="5"/>
    </row>
    <row r="4" spans="1:5" ht="15.75" customHeight="1" x14ac:dyDescent="0.4">
      <c r="A4" s="162" t="s">
        <v>336</v>
      </c>
      <c r="B4" s="162"/>
      <c r="C4" s="162"/>
      <c r="D4" s="162"/>
      <c r="E4" s="162"/>
    </row>
    <row r="5" spans="1:5" x14ac:dyDescent="0.4">
      <c r="A5" s="126" t="s">
        <v>135</v>
      </c>
      <c r="B5" s="14">
        <v>2016</v>
      </c>
      <c r="C5" s="14">
        <v>2017</v>
      </c>
      <c r="D5" s="37">
        <v>2018</v>
      </c>
      <c r="E5" s="14">
        <v>2019</v>
      </c>
    </row>
    <row r="6" spans="1:5" ht="31.5" x14ac:dyDescent="0.4">
      <c r="A6" s="20" t="s">
        <v>461</v>
      </c>
      <c r="B6" s="108">
        <v>397</v>
      </c>
      <c r="C6" s="108">
        <v>332</v>
      </c>
      <c r="D6" s="108">
        <v>467</v>
      </c>
      <c r="E6" s="108">
        <v>620</v>
      </c>
    </row>
    <row r="7" spans="1:5" x14ac:dyDescent="0.4">
      <c r="A7" s="163"/>
      <c r="B7" s="163"/>
      <c r="C7" s="163"/>
      <c r="D7" s="163"/>
      <c r="E7" s="163"/>
    </row>
  </sheetData>
  <mergeCells count="2">
    <mergeCell ref="A7:E7"/>
    <mergeCell ref="A4:E4"/>
  </mergeCells>
  <phoneticPr fontId="1"/>
  <hyperlinks>
    <hyperlink ref="E1" location="Contents!Print_Area" display="Contents" xr:uid="{D4695142-B138-4ABF-8045-A186C86600FC}"/>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F24"/>
  <sheetViews>
    <sheetView zoomScaleNormal="100" zoomScaleSheetLayoutView="100" workbookViewId="0">
      <selection activeCell="F1" sqref="F1"/>
    </sheetView>
  </sheetViews>
  <sheetFormatPr defaultRowHeight="15.75" x14ac:dyDescent="0.4"/>
  <cols>
    <col min="1" max="1" width="28.375" style="2" customWidth="1"/>
    <col min="2" max="3" width="12.125" style="2" customWidth="1"/>
    <col min="4" max="4" width="12" style="2" customWidth="1"/>
    <col min="5" max="6" width="12.125" style="2" customWidth="1"/>
    <col min="7" max="16384" width="9" style="2"/>
  </cols>
  <sheetData>
    <row r="1" spans="1:6" x14ac:dyDescent="0.4">
      <c r="F1" s="92" t="s">
        <v>43</v>
      </c>
    </row>
    <row r="2" spans="1:6" ht="19.5" x14ac:dyDescent="0.4">
      <c r="A2" s="5" t="s">
        <v>133</v>
      </c>
    </row>
    <row r="3" spans="1:6" ht="15.75" customHeight="1" x14ac:dyDescent="0.4">
      <c r="A3" s="5"/>
    </row>
    <row r="4" spans="1:6" x14ac:dyDescent="0.4">
      <c r="A4" s="187" t="s">
        <v>337</v>
      </c>
      <c r="B4" s="187"/>
      <c r="C4" s="187"/>
      <c r="D4" s="187"/>
      <c r="E4" s="187"/>
      <c r="F4" s="187"/>
    </row>
    <row r="5" spans="1:6" x14ac:dyDescent="0.4">
      <c r="A5" s="126" t="s">
        <v>135</v>
      </c>
      <c r="B5" s="14">
        <v>2015</v>
      </c>
      <c r="C5" s="14">
        <v>2016</v>
      </c>
      <c r="D5" s="14">
        <v>2017</v>
      </c>
      <c r="E5" s="14">
        <v>2018</v>
      </c>
      <c r="F5" s="13">
        <v>2019</v>
      </c>
    </row>
    <row r="6" spans="1:6" x14ac:dyDescent="0.4">
      <c r="A6" s="18" t="s">
        <v>215</v>
      </c>
      <c r="B6" s="96">
        <v>2705</v>
      </c>
      <c r="C6" s="96">
        <v>2699</v>
      </c>
      <c r="D6" s="96">
        <v>2699</v>
      </c>
      <c r="E6" s="96">
        <v>2714</v>
      </c>
      <c r="F6" s="96">
        <v>2701</v>
      </c>
    </row>
    <row r="7" spans="1:6" x14ac:dyDescent="0.4">
      <c r="A7" s="18" t="s">
        <v>216</v>
      </c>
      <c r="B7" s="96">
        <v>2079</v>
      </c>
      <c r="C7" s="96">
        <v>2071</v>
      </c>
      <c r="D7" s="96">
        <v>2057</v>
      </c>
      <c r="E7" s="96">
        <v>2049</v>
      </c>
      <c r="F7" s="96">
        <v>2012</v>
      </c>
    </row>
    <row r="8" spans="1:6" x14ac:dyDescent="0.4">
      <c r="A8" s="18" t="s">
        <v>217</v>
      </c>
      <c r="B8" s="96">
        <v>626</v>
      </c>
      <c r="C8" s="96">
        <v>628</v>
      </c>
      <c r="D8" s="96">
        <v>642</v>
      </c>
      <c r="E8" s="96">
        <v>665</v>
      </c>
      <c r="F8" s="96">
        <v>689</v>
      </c>
    </row>
    <row r="9" spans="1:6" x14ac:dyDescent="0.4">
      <c r="A9" s="18" t="s">
        <v>218</v>
      </c>
      <c r="B9" s="96">
        <v>167</v>
      </c>
      <c r="C9" s="96">
        <v>161</v>
      </c>
      <c r="D9" s="96">
        <v>149</v>
      </c>
      <c r="E9" s="96">
        <v>162</v>
      </c>
      <c r="F9" s="96">
        <v>181</v>
      </c>
    </row>
    <row r="10" spans="1:6" x14ac:dyDescent="0.4">
      <c r="A10" s="18" t="s">
        <v>216</v>
      </c>
      <c r="B10" s="96">
        <v>150</v>
      </c>
      <c r="C10" s="96">
        <v>144</v>
      </c>
      <c r="D10" s="96">
        <v>132</v>
      </c>
      <c r="E10" s="96">
        <v>125</v>
      </c>
      <c r="F10" s="96">
        <v>141</v>
      </c>
    </row>
    <row r="11" spans="1:6" x14ac:dyDescent="0.4">
      <c r="A11" s="18" t="s">
        <v>217</v>
      </c>
      <c r="B11" s="96">
        <v>17</v>
      </c>
      <c r="C11" s="96">
        <v>17</v>
      </c>
      <c r="D11" s="96">
        <v>17</v>
      </c>
      <c r="E11" s="96">
        <v>37</v>
      </c>
      <c r="F11" s="96">
        <v>40</v>
      </c>
    </row>
    <row r="12" spans="1:6" x14ac:dyDescent="0.4">
      <c r="A12" s="18" t="s">
        <v>219</v>
      </c>
      <c r="B12" s="27">
        <v>22.4</v>
      </c>
      <c r="C12" s="27">
        <v>22.6</v>
      </c>
      <c r="D12" s="27">
        <v>23.1</v>
      </c>
      <c r="E12" s="27">
        <v>24.4</v>
      </c>
      <c r="F12" s="27">
        <v>25.3</v>
      </c>
    </row>
    <row r="13" spans="1:6" x14ac:dyDescent="0.4">
      <c r="A13" s="18" t="s">
        <v>220</v>
      </c>
      <c r="B13" s="27">
        <v>41.6</v>
      </c>
      <c r="C13" s="27">
        <v>41.9</v>
      </c>
      <c r="D13" s="27">
        <v>42.1</v>
      </c>
      <c r="E13" s="27">
        <v>42.2</v>
      </c>
      <c r="F13" s="27">
        <v>42.1</v>
      </c>
    </row>
    <row r="14" spans="1:6" x14ac:dyDescent="0.4">
      <c r="A14" s="18" t="s">
        <v>216</v>
      </c>
      <c r="B14" s="27">
        <v>42.6</v>
      </c>
      <c r="C14" s="27">
        <v>42.9</v>
      </c>
      <c r="D14" s="27">
        <v>43.1</v>
      </c>
      <c r="E14" s="27">
        <v>43.2</v>
      </c>
      <c r="F14" s="27">
        <v>43.3</v>
      </c>
    </row>
    <row r="15" spans="1:6" x14ac:dyDescent="0.4">
      <c r="A15" s="18" t="s">
        <v>217</v>
      </c>
      <c r="B15" s="27">
        <v>38</v>
      </c>
      <c r="C15" s="27">
        <v>38.299999999999997</v>
      </c>
      <c r="D15" s="27">
        <v>38.6</v>
      </c>
      <c r="E15" s="27">
        <v>38.799999999999997</v>
      </c>
      <c r="F15" s="27">
        <v>38.799999999999997</v>
      </c>
    </row>
    <row r="16" spans="1:6" ht="31.5" x14ac:dyDescent="0.4">
      <c r="A16" s="18" t="s">
        <v>221</v>
      </c>
      <c r="B16" s="27">
        <v>17.899999999999999</v>
      </c>
      <c r="C16" s="27">
        <v>18.2</v>
      </c>
      <c r="D16" s="27">
        <v>18.3</v>
      </c>
      <c r="E16" s="27">
        <v>18.3</v>
      </c>
      <c r="F16" s="27">
        <v>18.3</v>
      </c>
    </row>
    <row r="17" spans="1:6" x14ac:dyDescent="0.4">
      <c r="A17" s="124" t="s">
        <v>216</v>
      </c>
      <c r="B17" s="27">
        <v>19</v>
      </c>
      <c r="C17" s="27">
        <v>19.3</v>
      </c>
      <c r="D17" s="27">
        <v>19.399999999999999</v>
      </c>
      <c r="E17" s="27">
        <v>19.5</v>
      </c>
      <c r="F17" s="27">
        <v>19.5</v>
      </c>
    </row>
    <row r="18" spans="1:6" x14ac:dyDescent="0.4">
      <c r="A18" s="124" t="s">
        <v>217</v>
      </c>
      <c r="B18" s="27">
        <v>14</v>
      </c>
      <c r="C18" s="27">
        <v>14.4</v>
      </c>
      <c r="D18" s="27">
        <v>14.6</v>
      </c>
      <c r="E18" s="27">
        <v>14.3</v>
      </c>
      <c r="F18" s="27">
        <v>14.5</v>
      </c>
    </row>
    <row r="19" spans="1:6" ht="31.5" x14ac:dyDescent="0.4">
      <c r="A19" s="18" t="s">
        <v>222</v>
      </c>
      <c r="B19" s="96">
        <v>359200</v>
      </c>
      <c r="C19" s="96">
        <v>359200</v>
      </c>
      <c r="D19" s="96">
        <v>359200</v>
      </c>
      <c r="E19" s="96">
        <v>359200</v>
      </c>
      <c r="F19" s="96">
        <v>359200</v>
      </c>
    </row>
    <row r="20" spans="1:6" x14ac:dyDescent="0.4">
      <c r="A20" s="124" t="s">
        <v>223</v>
      </c>
      <c r="B20" s="96">
        <v>59</v>
      </c>
      <c r="C20" s="96">
        <v>64</v>
      </c>
      <c r="D20" s="96">
        <v>74</v>
      </c>
      <c r="E20" s="96">
        <v>93</v>
      </c>
      <c r="F20" s="96">
        <v>103</v>
      </c>
    </row>
    <row r="21" spans="1:6" x14ac:dyDescent="0.4">
      <c r="A21" s="124" t="s">
        <v>216</v>
      </c>
      <c r="B21" s="96">
        <v>38</v>
      </c>
      <c r="C21" s="96">
        <v>41</v>
      </c>
      <c r="D21" s="96">
        <v>42</v>
      </c>
      <c r="E21" s="96">
        <v>53</v>
      </c>
      <c r="F21" s="96">
        <v>59</v>
      </c>
    </row>
    <row r="22" spans="1:6" x14ac:dyDescent="0.4">
      <c r="A22" s="124" t="s">
        <v>217</v>
      </c>
      <c r="B22" s="96">
        <v>21</v>
      </c>
      <c r="C22" s="96">
        <v>23</v>
      </c>
      <c r="D22" s="96">
        <v>32</v>
      </c>
      <c r="E22" s="96">
        <v>40</v>
      </c>
      <c r="F22" s="96">
        <v>44</v>
      </c>
    </row>
    <row r="23" spans="1:6" ht="31.5" x14ac:dyDescent="0.4">
      <c r="A23" s="18" t="s">
        <v>224</v>
      </c>
      <c r="B23" s="27">
        <v>93.9</v>
      </c>
      <c r="C23" s="27">
        <v>92.3</v>
      </c>
      <c r="D23" s="27">
        <v>95.1</v>
      </c>
      <c r="E23" s="27">
        <v>97.6</v>
      </c>
      <c r="F23" s="27">
        <v>95.7</v>
      </c>
    </row>
    <row r="24" spans="1:6" x14ac:dyDescent="0.4">
      <c r="A24" s="18" t="s">
        <v>225</v>
      </c>
      <c r="B24" s="27">
        <v>3.5</v>
      </c>
      <c r="C24" s="27">
        <v>2.5</v>
      </c>
      <c r="D24" s="27">
        <v>1.6</v>
      </c>
      <c r="E24" s="27">
        <v>1.4</v>
      </c>
      <c r="F24" s="27">
        <v>1.7</v>
      </c>
    </row>
  </sheetData>
  <mergeCells count="1">
    <mergeCell ref="A4:F4"/>
  </mergeCells>
  <phoneticPr fontId="1"/>
  <hyperlinks>
    <hyperlink ref="F1" location="Contents!Print_Area" display="Contents" xr:uid="{BD1AE862-BAE9-4EBF-93E1-07DF37CE6816}"/>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K10"/>
  <sheetViews>
    <sheetView zoomScaleNormal="100" zoomScaleSheetLayoutView="100" workbookViewId="0"/>
  </sheetViews>
  <sheetFormatPr defaultRowHeight="15.75" x14ac:dyDescent="0.4"/>
  <cols>
    <col min="1" max="1" width="16.25" style="2" customWidth="1"/>
    <col min="2" max="2" width="9" style="2" customWidth="1"/>
    <col min="3" max="4" width="8" style="2" customWidth="1"/>
    <col min="5" max="5" width="13.875" style="2" customWidth="1"/>
    <col min="6" max="6" width="10.75" style="2" customWidth="1"/>
    <col min="7" max="7" width="10.375" style="2" customWidth="1"/>
    <col min="8" max="8" width="12.375" style="2" customWidth="1"/>
    <col min="9" max="10" width="13.375" style="2" customWidth="1"/>
    <col min="11" max="11" width="12.125" style="2" customWidth="1"/>
    <col min="12" max="16384" width="9" style="2"/>
  </cols>
  <sheetData>
    <row r="1" spans="1:11" x14ac:dyDescent="0.4">
      <c r="K1" s="92" t="s">
        <v>43</v>
      </c>
    </row>
    <row r="2" spans="1:11" ht="19.5" x14ac:dyDescent="0.4">
      <c r="A2" s="5" t="s">
        <v>133</v>
      </c>
    </row>
    <row r="3" spans="1:11" ht="15.75" customHeight="1" x14ac:dyDescent="0.4">
      <c r="A3" s="5"/>
    </row>
    <row r="4" spans="1:11" x14ac:dyDescent="0.4">
      <c r="A4" s="187" t="s">
        <v>338</v>
      </c>
      <c r="B4" s="187"/>
      <c r="C4" s="187"/>
      <c r="D4" s="187"/>
      <c r="E4" s="187"/>
      <c r="F4" s="187"/>
      <c r="G4" s="187"/>
      <c r="H4" s="187"/>
      <c r="I4" s="187"/>
      <c r="J4" s="187"/>
      <c r="K4" s="187"/>
    </row>
    <row r="5" spans="1:11" ht="63" x14ac:dyDescent="0.4">
      <c r="A5" s="14"/>
      <c r="B5" s="84" t="s">
        <v>211</v>
      </c>
      <c r="C5" s="84" t="s">
        <v>212</v>
      </c>
      <c r="D5" s="84" t="s">
        <v>213</v>
      </c>
      <c r="E5" s="84" t="s">
        <v>463</v>
      </c>
      <c r="F5" s="84" t="s">
        <v>214</v>
      </c>
      <c r="G5" s="84" t="s">
        <v>464</v>
      </c>
      <c r="H5" s="84" t="s">
        <v>465</v>
      </c>
      <c r="I5" s="84" t="s">
        <v>466</v>
      </c>
      <c r="J5" s="84" t="s">
        <v>467</v>
      </c>
      <c r="K5" s="84" t="s">
        <v>468</v>
      </c>
    </row>
    <row r="6" spans="1:11" x14ac:dyDescent="0.4">
      <c r="A6" s="20" t="s">
        <v>105</v>
      </c>
      <c r="B6" s="22">
        <v>24425</v>
      </c>
      <c r="C6" s="22">
        <v>16753</v>
      </c>
      <c r="D6" s="22">
        <v>7672</v>
      </c>
      <c r="E6" s="22">
        <v>1473</v>
      </c>
      <c r="F6" s="22">
        <v>364</v>
      </c>
      <c r="G6" s="22">
        <v>19</v>
      </c>
      <c r="H6" s="22">
        <v>50</v>
      </c>
      <c r="I6" s="22">
        <v>13</v>
      </c>
      <c r="J6" s="22">
        <v>1460</v>
      </c>
      <c r="K6" s="36">
        <v>4.0999999999999996</v>
      </c>
    </row>
    <row r="7" spans="1:11" x14ac:dyDescent="0.4">
      <c r="A7" s="20" t="s">
        <v>208</v>
      </c>
      <c r="B7" s="22">
        <v>18291</v>
      </c>
      <c r="C7" s="22">
        <v>12903</v>
      </c>
      <c r="D7" s="22">
        <v>5388</v>
      </c>
      <c r="E7" s="22">
        <v>1235</v>
      </c>
      <c r="F7" s="22">
        <v>271</v>
      </c>
      <c r="G7" s="22">
        <v>9</v>
      </c>
      <c r="H7" s="22">
        <v>34</v>
      </c>
      <c r="I7" s="22">
        <v>11</v>
      </c>
      <c r="J7" s="22">
        <v>1224</v>
      </c>
      <c r="K7" s="36">
        <v>5.3</v>
      </c>
    </row>
    <row r="8" spans="1:11" x14ac:dyDescent="0.4">
      <c r="A8" s="20" t="s">
        <v>209</v>
      </c>
      <c r="B8" s="22">
        <v>5944</v>
      </c>
      <c r="C8" s="22">
        <v>3752</v>
      </c>
      <c r="D8" s="22">
        <v>2192</v>
      </c>
      <c r="E8" s="22">
        <v>213</v>
      </c>
      <c r="F8" s="22">
        <v>81</v>
      </c>
      <c r="G8" s="22">
        <v>9</v>
      </c>
      <c r="H8" s="22">
        <v>10</v>
      </c>
      <c r="I8" s="22">
        <v>2</v>
      </c>
      <c r="J8" s="22">
        <v>211</v>
      </c>
      <c r="K8" s="36">
        <v>0.2</v>
      </c>
    </row>
    <row r="9" spans="1:11" x14ac:dyDescent="0.4">
      <c r="A9" s="20" t="s">
        <v>210</v>
      </c>
      <c r="B9" s="22">
        <v>190</v>
      </c>
      <c r="C9" s="22">
        <v>98</v>
      </c>
      <c r="D9" s="22">
        <v>92</v>
      </c>
      <c r="E9" s="22">
        <v>25</v>
      </c>
      <c r="F9" s="22">
        <v>12</v>
      </c>
      <c r="G9" s="22">
        <v>1</v>
      </c>
      <c r="H9" s="22">
        <v>6</v>
      </c>
      <c r="I9" s="22">
        <v>0</v>
      </c>
      <c r="J9" s="22">
        <v>25</v>
      </c>
      <c r="K9" s="36">
        <v>4.2</v>
      </c>
    </row>
    <row r="10" spans="1:11" x14ac:dyDescent="0.4">
      <c r="A10" s="188" t="s">
        <v>462</v>
      </c>
      <c r="B10" s="188"/>
      <c r="C10" s="188"/>
      <c r="D10" s="188"/>
      <c r="E10" s="188"/>
      <c r="F10" s="188"/>
      <c r="G10" s="188"/>
      <c r="H10" s="188"/>
      <c r="I10" s="188"/>
      <c r="J10" s="188"/>
    </row>
  </sheetData>
  <mergeCells count="2">
    <mergeCell ref="A4:K4"/>
    <mergeCell ref="A10:J10"/>
  </mergeCells>
  <phoneticPr fontId="1"/>
  <hyperlinks>
    <hyperlink ref="K1" location="Contents!Print_Area" display="Contents" xr:uid="{901F093B-350A-405F-A92E-8B7AB69D794C}"/>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G8"/>
  <sheetViews>
    <sheetView zoomScaleNormal="100" zoomScaleSheetLayoutView="100" workbookViewId="0"/>
  </sheetViews>
  <sheetFormatPr defaultRowHeight="15.75" x14ac:dyDescent="0.4"/>
  <cols>
    <col min="1" max="1" width="26.5" style="2" customWidth="1"/>
    <col min="2" max="3" width="12.125" style="2" customWidth="1"/>
    <col min="4" max="4" width="12" style="2" customWidth="1"/>
    <col min="5" max="6" width="12.125" style="2" customWidth="1"/>
    <col min="7" max="16384" width="9" style="2"/>
  </cols>
  <sheetData>
    <row r="1" spans="1:7" x14ac:dyDescent="0.4">
      <c r="F1" s="92" t="s">
        <v>43</v>
      </c>
    </row>
    <row r="2" spans="1:7" ht="19.5" x14ac:dyDescent="0.4">
      <c r="A2" s="5" t="s">
        <v>133</v>
      </c>
    </row>
    <row r="3" spans="1:7" ht="15.75" customHeight="1" x14ac:dyDescent="0.4">
      <c r="A3" s="5"/>
    </row>
    <row r="4" spans="1:7" ht="15.75" customHeight="1" x14ac:dyDescent="0.4">
      <c r="A4" s="189" t="s">
        <v>469</v>
      </c>
      <c r="B4" s="189"/>
      <c r="C4" s="189"/>
      <c r="D4" s="189"/>
      <c r="E4" s="189"/>
      <c r="F4" s="189"/>
      <c r="G4" s="189"/>
    </row>
    <row r="5" spans="1:7" x14ac:dyDescent="0.4">
      <c r="A5" s="126" t="s">
        <v>135</v>
      </c>
      <c r="B5" s="14">
        <v>2015</v>
      </c>
      <c r="C5" s="14">
        <v>2016</v>
      </c>
      <c r="D5" s="14">
        <v>2017</v>
      </c>
      <c r="E5" s="14">
        <v>2018</v>
      </c>
      <c r="F5" s="13">
        <v>2019</v>
      </c>
    </row>
    <row r="6" spans="1:7" ht="31.5" x14ac:dyDescent="0.4">
      <c r="A6" s="20" t="s">
        <v>206</v>
      </c>
      <c r="B6" s="22">
        <v>44</v>
      </c>
      <c r="C6" s="22">
        <v>44</v>
      </c>
      <c r="D6" s="22">
        <v>45</v>
      </c>
      <c r="E6" s="22">
        <v>47</v>
      </c>
      <c r="F6" s="22">
        <v>52</v>
      </c>
    </row>
    <row r="7" spans="1:7" ht="32.25" thickBot="1" x14ac:dyDescent="0.45">
      <c r="A7" s="73" t="s">
        <v>207</v>
      </c>
      <c r="B7" s="135">
        <v>6.1</v>
      </c>
      <c r="C7" s="135">
        <v>6</v>
      </c>
      <c r="D7" s="135">
        <v>6.2</v>
      </c>
      <c r="E7" s="135">
        <v>6.3</v>
      </c>
      <c r="F7" s="135">
        <v>6.7</v>
      </c>
    </row>
    <row r="8" spans="1:7" ht="31.5" x14ac:dyDescent="0.4">
      <c r="A8" s="134" t="s">
        <v>535</v>
      </c>
      <c r="B8" s="106" t="s">
        <v>7</v>
      </c>
      <c r="C8" s="106">
        <v>22</v>
      </c>
      <c r="D8" s="106">
        <v>24.8</v>
      </c>
      <c r="E8" s="106">
        <v>25.4</v>
      </c>
      <c r="F8" s="106">
        <v>24.7</v>
      </c>
    </row>
  </sheetData>
  <mergeCells count="1">
    <mergeCell ref="A4:G4"/>
  </mergeCells>
  <phoneticPr fontId="1"/>
  <hyperlinks>
    <hyperlink ref="F1" location="Contents!Print_Area" display="Contents" xr:uid="{BAEF7051-CF06-4CA5-8BDA-76042260FC62}"/>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G9"/>
  <sheetViews>
    <sheetView zoomScaleNormal="100" zoomScaleSheetLayoutView="100" workbookViewId="0"/>
  </sheetViews>
  <sheetFormatPr defaultRowHeight="15.75" x14ac:dyDescent="0.4"/>
  <cols>
    <col min="1" max="1" width="31.125" style="2" customWidth="1"/>
    <col min="2" max="3" width="12.125" style="2" customWidth="1"/>
    <col min="4" max="4" width="12" style="2" customWidth="1"/>
    <col min="5" max="6" width="12.125" style="2" customWidth="1"/>
    <col min="7" max="16384" width="9" style="2"/>
  </cols>
  <sheetData>
    <row r="1" spans="1:7" x14ac:dyDescent="0.4">
      <c r="F1" s="92" t="s">
        <v>43</v>
      </c>
    </row>
    <row r="2" spans="1:7" ht="19.5" x14ac:dyDescent="0.4">
      <c r="A2" s="5" t="s">
        <v>133</v>
      </c>
    </row>
    <row r="3" spans="1:7" ht="15.75" customHeight="1" x14ac:dyDescent="0.4">
      <c r="A3" s="5"/>
    </row>
    <row r="4" spans="1:7" ht="15.75" customHeight="1" x14ac:dyDescent="0.4">
      <c r="A4" s="189" t="s">
        <v>470</v>
      </c>
      <c r="B4" s="189"/>
      <c r="C4" s="189"/>
      <c r="D4" s="189"/>
      <c r="E4" s="189"/>
      <c r="F4" s="189"/>
      <c r="G4" s="189"/>
    </row>
    <row r="5" spans="1:7" x14ac:dyDescent="0.4">
      <c r="A5" s="126" t="s">
        <v>135</v>
      </c>
      <c r="B5" s="14">
        <v>2015</v>
      </c>
      <c r="C5" s="14">
        <v>2016</v>
      </c>
      <c r="D5" s="14">
        <v>2017</v>
      </c>
      <c r="E5" s="14">
        <v>2018</v>
      </c>
      <c r="F5" s="13">
        <v>2019</v>
      </c>
    </row>
    <row r="6" spans="1:7" ht="31.5" x14ac:dyDescent="0.4">
      <c r="A6" s="20" t="s">
        <v>537</v>
      </c>
      <c r="B6" s="105">
        <v>2.2000000000000002</v>
      </c>
      <c r="C6" s="105">
        <v>2.11</v>
      </c>
      <c r="D6" s="105">
        <v>2</v>
      </c>
      <c r="E6" s="105">
        <v>2.15</v>
      </c>
      <c r="F6" s="105">
        <v>2.2200000000000002</v>
      </c>
    </row>
    <row r="7" spans="1:7" ht="32.25" thickBot="1" x14ac:dyDescent="0.45">
      <c r="A7" s="73" t="s">
        <v>205</v>
      </c>
      <c r="B7" s="191">
        <v>2</v>
      </c>
      <c r="C7" s="193"/>
      <c r="D7" s="192"/>
      <c r="E7" s="191">
        <v>2.2000000000000002</v>
      </c>
      <c r="F7" s="192"/>
    </row>
    <row r="8" spans="1:7" ht="31.5" x14ac:dyDescent="0.4">
      <c r="A8" s="124" t="s">
        <v>536</v>
      </c>
      <c r="B8" s="106" t="s">
        <v>7</v>
      </c>
      <c r="C8" s="106" t="s">
        <v>7</v>
      </c>
      <c r="D8" s="106" t="s">
        <v>7</v>
      </c>
      <c r="E8" s="106" t="s">
        <v>7</v>
      </c>
      <c r="F8" s="107">
        <v>0.6</v>
      </c>
    </row>
    <row r="9" spans="1:7" x14ac:dyDescent="0.4">
      <c r="A9" s="190" t="s">
        <v>471</v>
      </c>
      <c r="B9" s="190"/>
      <c r="C9" s="190"/>
      <c r="D9" s="190"/>
      <c r="E9" s="190"/>
    </row>
  </sheetData>
  <mergeCells count="4">
    <mergeCell ref="A9:E9"/>
    <mergeCell ref="E7:F7"/>
    <mergeCell ref="B7:D7"/>
    <mergeCell ref="A4:G4"/>
  </mergeCells>
  <phoneticPr fontId="1"/>
  <hyperlinks>
    <hyperlink ref="F1" location="Contents!Print_Area" display="Contents" xr:uid="{E4672322-F624-4C68-88E3-398D4ADF22D4}"/>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F11"/>
  <sheetViews>
    <sheetView zoomScaleNormal="100" zoomScaleSheetLayoutView="100" workbookViewId="0"/>
  </sheetViews>
  <sheetFormatPr defaultRowHeight="15.75" x14ac:dyDescent="0.4"/>
  <cols>
    <col min="1" max="1" width="28" style="2" customWidth="1"/>
    <col min="2" max="3" width="12.125" style="2" customWidth="1"/>
    <col min="4" max="4" width="12" style="2" customWidth="1"/>
    <col min="5" max="6" width="12.125" style="2" customWidth="1"/>
    <col min="7" max="16384" width="9" style="2"/>
  </cols>
  <sheetData>
    <row r="1" spans="1:6" x14ac:dyDescent="0.4">
      <c r="F1" s="92" t="s">
        <v>43</v>
      </c>
    </row>
    <row r="2" spans="1:6" ht="19.5" x14ac:dyDescent="0.4">
      <c r="A2" s="5" t="s">
        <v>133</v>
      </c>
    </row>
    <row r="3" spans="1:6" ht="15.75" customHeight="1" x14ac:dyDescent="0.4">
      <c r="A3" s="5"/>
    </row>
    <row r="4" spans="1:6" x14ac:dyDescent="0.4">
      <c r="A4" s="162" t="s">
        <v>35</v>
      </c>
      <c r="B4" s="162"/>
      <c r="C4" s="162"/>
      <c r="D4" s="162"/>
      <c r="E4" s="162"/>
      <c r="F4" s="162"/>
    </row>
    <row r="5" spans="1:6" x14ac:dyDescent="0.4">
      <c r="A5" s="126" t="s">
        <v>135</v>
      </c>
      <c r="B5" s="14">
        <v>2015</v>
      </c>
      <c r="C5" s="14">
        <v>2016</v>
      </c>
      <c r="D5" s="14">
        <v>2017</v>
      </c>
      <c r="E5" s="14">
        <v>2018</v>
      </c>
      <c r="F5" s="13">
        <v>2019</v>
      </c>
    </row>
    <row r="6" spans="1:6" ht="31.5" x14ac:dyDescent="0.4">
      <c r="A6" s="20" t="s">
        <v>199</v>
      </c>
      <c r="B6" s="22">
        <v>61</v>
      </c>
      <c r="C6" s="22">
        <v>33</v>
      </c>
      <c r="D6" s="22">
        <v>52</v>
      </c>
      <c r="E6" s="22">
        <v>57</v>
      </c>
      <c r="F6" s="22">
        <v>83</v>
      </c>
    </row>
    <row r="7" spans="1:6" ht="47.25" x14ac:dyDescent="0.4">
      <c r="A7" s="20" t="s">
        <v>200</v>
      </c>
      <c r="B7" s="22">
        <v>43</v>
      </c>
      <c r="C7" s="22">
        <v>21</v>
      </c>
      <c r="D7" s="22">
        <v>34</v>
      </c>
      <c r="E7" s="22">
        <v>38</v>
      </c>
      <c r="F7" s="22">
        <v>60</v>
      </c>
    </row>
    <row r="8" spans="1:6" ht="47.25" x14ac:dyDescent="0.4">
      <c r="A8" s="20" t="s">
        <v>201</v>
      </c>
      <c r="B8" s="22">
        <v>11</v>
      </c>
      <c r="C8" s="22">
        <v>6</v>
      </c>
      <c r="D8" s="22">
        <v>9</v>
      </c>
      <c r="E8" s="22">
        <v>9</v>
      </c>
      <c r="F8" s="22">
        <v>7</v>
      </c>
    </row>
    <row r="9" spans="1:6" ht="31.5" x14ac:dyDescent="0.4">
      <c r="A9" s="20" t="s">
        <v>202</v>
      </c>
      <c r="B9" s="22">
        <v>7</v>
      </c>
      <c r="C9" s="22">
        <v>6</v>
      </c>
      <c r="D9" s="22">
        <v>9</v>
      </c>
      <c r="E9" s="22">
        <v>10</v>
      </c>
      <c r="F9" s="22">
        <v>16</v>
      </c>
    </row>
    <row r="10" spans="1:6" ht="31.5" x14ac:dyDescent="0.4">
      <c r="A10" s="20" t="s">
        <v>203</v>
      </c>
      <c r="B10" s="36">
        <v>88.5</v>
      </c>
      <c r="C10" s="36">
        <v>81.8</v>
      </c>
      <c r="D10" s="36">
        <v>82.7</v>
      </c>
      <c r="E10" s="36">
        <v>82.5</v>
      </c>
      <c r="F10" s="36">
        <v>80.7</v>
      </c>
    </row>
    <row r="11" spans="1:6" x14ac:dyDescent="0.4">
      <c r="A11" s="188" t="s">
        <v>204</v>
      </c>
      <c r="B11" s="188"/>
      <c r="C11" s="188"/>
      <c r="D11" s="188"/>
      <c r="E11" s="188"/>
    </row>
  </sheetData>
  <mergeCells count="2">
    <mergeCell ref="A4:F4"/>
    <mergeCell ref="A11:E11"/>
  </mergeCells>
  <phoneticPr fontId="1"/>
  <hyperlinks>
    <hyperlink ref="F1" location="Contents!Print_Area" display="Contents" xr:uid="{228A11FF-C263-4C63-9950-5B6B3320B775}"/>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F7"/>
  <sheetViews>
    <sheetView zoomScaleNormal="100" zoomScaleSheetLayoutView="100" workbookViewId="0">
      <selection activeCell="F1" sqref="F1"/>
    </sheetView>
  </sheetViews>
  <sheetFormatPr defaultRowHeight="15.75" x14ac:dyDescent="0.4"/>
  <cols>
    <col min="1" max="1" width="29.875" style="2" customWidth="1"/>
    <col min="2" max="3" width="12.125" style="2" customWidth="1"/>
    <col min="4" max="4" width="12" style="2" customWidth="1"/>
    <col min="5" max="6" width="12.125" style="2" customWidth="1"/>
    <col min="7" max="16384" width="9" style="2"/>
  </cols>
  <sheetData>
    <row r="1" spans="1:6" x14ac:dyDescent="0.4">
      <c r="F1" s="92" t="s">
        <v>43</v>
      </c>
    </row>
    <row r="2" spans="1:6" ht="19.5" x14ac:dyDescent="0.4">
      <c r="A2" s="5" t="s">
        <v>133</v>
      </c>
    </row>
    <row r="3" spans="1:6" ht="15.75" customHeight="1" x14ac:dyDescent="0.4">
      <c r="A3" s="5"/>
    </row>
    <row r="4" spans="1:6" ht="33.75" customHeight="1" x14ac:dyDescent="0.4">
      <c r="A4" s="162" t="s">
        <v>543</v>
      </c>
      <c r="B4" s="162"/>
      <c r="C4" s="162"/>
      <c r="D4" s="162"/>
      <c r="E4" s="162"/>
      <c r="F4" s="162"/>
    </row>
    <row r="5" spans="1:6" x14ac:dyDescent="0.4">
      <c r="A5" s="126" t="s">
        <v>135</v>
      </c>
      <c r="B5" s="14">
        <v>2015</v>
      </c>
      <c r="C5" s="14">
        <v>2016</v>
      </c>
      <c r="D5" s="14">
        <v>2017</v>
      </c>
      <c r="E5" s="14">
        <v>2018</v>
      </c>
      <c r="F5" s="13">
        <v>2019</v>
      </c>
    </row>
    <row r="6" spans="1:6" ht="31.5" x14ac:dyDescent="0.4">
      <c r="A6" s="20" t="s">
        <v>197</v>
      </c>
      <c r="B6" s="36">
        <v>55.5</v>
      </c>
      <c r="C6" s="36">
        <v>58.9</v>
      </c>
      <c r="D6" s="36">
        <v>58.8</v>
      </c>
      <c r="E6" s="36">
        <v>70.900000000000006</v>
      </c>
      <c r="F6" s="36">
        <v>76.900000000000006</v>
      </c>
    </row>
    <row r="7" spans="1:6" ht="36" customHeight="1" x14ac:dyDescent="0.4">
      <c r="A7" s="20" t="s">
        <v>198</v>
      </c>
      <c r="B7" s="36">
        <v>8.9</v>
      </c>
      <c r="C7" s="36">
        <v>8.9</v>
      </c>
      <c r="D7" s="36">
        <v>8.5</v>
      </c>
      <c r="E7" s="36">
        <v>10.5</v>
      </c>
      <c r="F7" s="36">
        <v>10.7</v>
      </c>
    </row>
  </sheetData>
  <mergeCells count="1">
    <mergeCell ref="A4:F4"/>
  </mergeCells>
  <phoneticPr fontId="1"/>
  <hyperlinks>
    <hyperlink ref="F1" location="Contents!Print_Area" display="Contents" xr:uid="{864D925B-FA48-4BFD-A80C-34CC0E7A6457}"/>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35"/>
  <sheetViews>
    <sheetView view="pageBreakPreview" zoomScaleNormal="70" zoomScaleSheetLayoutView="100" workbookViewId="0">
      <selection activeCell="J1" sqref="J1"/>
    </sheetView>
  </sheetViews>
  <sheetFormatPr defaultRowHeight="15.75" x14ac:dyDescent="0.4"/>
  <cols>
    <col min="1" max="1" width="9.25" style="2" customWidth="1"/>
    <col min="2" max="2" width="12.625" style="2" customWidth="1"/>
    <col min="3" max="3" width="21.125" style="2" customWidth="1"/>
    <col min="4" max="4" width="10.875" style="2" customWidth="1"/>
    <col min="5" max="5" width="14.25" style="2" customWidth="1"/>
    <col min="6" max="6" width="9.875" style="2" customWidth="1"/>
    <col min="7" max="7" width="10.25" style="2" customWidth="1"/>
    <col min="8" max="8" width="11" style="2" customWidth="1"/>
    <col min="9" max="9" width="10.25" style="2" customWidth="1"/>
    <col min="10" max="10" width="17.125" style="2" customWidth="1"/>
    <col min="11" max="16384" width="9" style="2"/>
  </cols>
  <sheetData>
    <row r="1" spans="1:10" x14ac:dyDescent="0.4">
      <c r="J1" s="92" t="s">
        <v>43</v>
      </c>
    </row>
    <row r="2" spans="1:10" ht="19.5" x14ac:dyDescent="0.4">
      <c r="A2" s="5" t="s">
        <v>20</v>
      </c>
    </row>
    <row r="3" spans="1:10" ht="15.75" customHeight="1" x14ac:dyDescent="0.4">
      <c r="A3" s="5"/>
    </row>
    <row r="4" spans="1:10" ht="17.25" x14ac:dyDescent="0.4">
      <c r="A4" s="80" t="s">
        <v>342</v>
      </c>
    </row>
    <row r="5" spans="1:10" ht="15.75" customHeight="1" x14ac:dyDescent="0.4">
      <c r="A5" s="155" t="s">
        <v>343</v>
      </c>
      <c r="B5" s="155"/>
      <c r="C5" s="12"/>
      <c r="D5" s="12"/>
      <c r="E5" s="12"/>
      <c r="F5" s="12"/>
      <c r="G5" s="12"/>
      <c r="H5" s="12"/>
    </row>
    <row r="6" spans="1:10" ht="87" customHeight="1" x14ac:dyDescent="0.4">
      <c r="A6" s="17" t="s">
        <v>344</v>
      </c>
      <c r="B6" s="133" t="s">
        <v>345</v>
      </c>
      <c r="C6" s="17" t="s">
        <v>346</v>
      </c>
      <c r="D6" s="84" t="s">
        <v>351</v>
      </c>
      <c r="E6" s="84" t="s">
        <v>347</v>
      </c>
      <c r="F6" s="84" t="s">
        <v>538</v>
      </c>
      <c r="G6" s="84" t="s">
        <v>348</v>
      </c>
      <c r="H6" s="84" t="s">
        <v>349</v>
      </c>
      <c r="I6" s="84" t="s">
        <v>350</v>
      </c>
      <c r="J6" s="84" t="s">
        <v>352</v>
      </c>
    </row>
    <row r="7" spans="1:10" ht="21.75" customHeight="1" x14ac:dyDescent="0.4">
      <c r="A7" s="161" t="s">
        <v>308</v>
      </c>
      <c r="B7" s="6" t="s">
        <v>311</v>
      </c>
      <c r="C7" s="6" t="s">
        <v>353</v>
      </c>
      <c r="D7" s="8">
        <v>171272</v>
      </c>
      <c r="E7" s="85">
        <v>6.8470000000000004</v>
      </c>
      <c r="F7" s="8">
        <v>8399</v>
      </c>
      <c r="G7" s="8">
        <v>9726</v>
      </c>
      <c r="H7" s="85">
        <v>0.38900000000000001</v>
      </c>
      <c r="I7" s="8">
        <v>1266</v>
      </c>
      <c r="J7" s="85">
        <v>5.0999999999999997E-2</v>
      </c>
    </row>
    <row r="8" spans="1:10" ht="21.75" customHeight="1" x14ac:dyDescent="0.4">
      <c r="A8" s="161"/>
      <c r="B8" s="6" t="s">
        <v>312</v>
      </c>
      <c r="C8" s="15" t="s">
        <v>354</v>
      </c>
      <c r="D8" s="16">
        <v>63242</v>
      </c>
      <c r="E8" s="86">
        <v>3.3559999999999999</v>
      </c>
      <c r="F8" s="16">
        <v>4583</v>
      </c>
      <c r="G8" s="16">
        <v>5017</v>
      </c>
      <c r="H8" s="86">
        <v>0.26600000000000001</v>
      </c>
      <c r="I8" s="15">
        <v>294</v>
      </c>
      <c r="J8" s="86">
        <v>1.6E-2</v>
      </c>
    </row>
    <row r="9" spans="1:10" ht="21.75" customHeight="1" x14ac:dyDescent="0.4">
      <c r="A9" s="161"/>
      <c r="B9" s="158" t="s">
        <v>326</v>
      </c>
      <c r="C9" s="6" t="s">
        <v>355</v>
      </c>
      <c r="D9" s="8">
        <v>179646</v>
      </c>
      <c r="E9" s="85">
        <v>5.4729999999999999</v>
      </c>
      <c r="F9" s="8">
        <v>4927</v>
      </c>
      <c r="G9" s="8">
        <v>8616</v>
      </c>
      <c r="H9" s="85">
        <v>0.26300000000000001</v>
      </c>
      <c r="I9" s="6">
        <v>269</v>
      </c>
      <c r="J9" s="85">
        <v>8.0000000000000002E-3</v>
      </c>
    </row>
    <row r="10" spans="1:10" ht="21.75" customHeight="1" x14ac:dyDescent="0.4">
      <c r="A10" s="161"/>
      <c r="B10" s="160"/>
      <c r="C10" s="15" t="s">
        <v>356</v>
      </c>
      <c r="D10" s="16">
        <v>180331</v>
      </c>
      <c r="E10" s="86">
        <v>5.8979999999999997</v>
      </c>
      <c r="F10" s="16">
        <v>5097</v>
      </c>
      <c r="G10" s="16">
        <v>9531</v>
      </c>
      <c r="H10" s="86">
        <v>0.312</v>
      </c>
      <c r="I10" s="15">
        <v>142</v>
      </c>
      <c r="J10" s="86">
        <v>5.0000000000000001E-3</v>
      </c>
    </row>
    <row r="11" spans="1:10" ht="57" customHeight="1" x14ac:dyDescent="0.4">
      <c r="A11" s="161"/>
      <c r="B11" s="7" t="s">
        <v>325</v>
      </c>
      <c r="C11" s="7" t="s">
        <v>357</v>
      </c>
      <c r="D11" s="8">
        <v>238187</v>
      </c>
      <c r="E11" s="85">
        <v>4.827</v>
      </c>
      <c r="F11" s="8">
        <v>9996</v>
      </c>
      <c r="G11" s="8">
        <v>11986</v>
      </c>
      <c r="H11" s="85">
        <v>0.24299999999999999</v>
      </c>
      <c r="I11" s="8">
        <v>1098</v>
      </c>
      <c r="J11" s="85">
        <v>2.1999999999999999E-2</v>
      </c>
    </row>
    <row r="12" spans="1:10" ht="21.75" customHeight="1" x14ac:dyDescent="0.4">
      <c r="A12" s="161"/>
      <c r="B12" s="6" t="s">
        <v>324</v>
      </c>
      <c r="C12" s="15" t="s">
        <v>358</v>
      </c>
      <c r="D12" s="16">
        <v>537024</v>
      </c>
      <c r="E12" s="86">
        <v>5.734</v>
      </c>
      <c r="F12" s="16">
        <v>8344</v>
      </c>
      <c r="G12" s="16">
        <v>10448</v>
      </c>
      <c r="H12" s="86">
        <v>0.112</v>
      </c>
      <c r="I12" s="16">
        <v>1177</v>
      </c>
      <c r="J12" s="86">
        <v>1.2999999999999999E-2</v>
      </c>
    </row>
    <row r="13" spans="1:10" ht="21.75" customHeight="1" x14ac:dyDescent="0.4">
      <c r="A13" s="161"/>
      <c r="B13" s="6" t="s">
        <v>323</v>
      </c>
      <c r="C13" s="6" t="s">
        <v>359</v>
      </c>
      <c r="D13" s="8">
        <v>34046</v>
      </c>
      <c r="E13" s="85">
        <v>4.9550000000000001</v>
      </c>
      <c r="F13" s="8">
        <v>1435</v>
      </c>
      <c r="G13" s="8">
        <v>2378</v>
      </c>
      <c r="H13" s="85">
        <v>0.34599999999999997</v>
      </c>
      <c r="I13" s="6">
        <v>118</v>
      </c>
      <c r="J13" s="85">
        <v>1.7000000000000001E-2</v>
      </c>
    </row>
    <row r="14" spans="1:10" ht="21.75" customHeight="1" x14ac:dyDescent="0.4">
      <c r="A14" s="161"/>
      <c r="B14" s="158" t="s">
        <v>322</v>
      </c>
      <c r="C14" s="15" t="s">
        <v>360</v>
      </c>
      <c r="D14" s="16">
        <v>209740</v>
      </c>
      <c r="E14" s="86">
        <v>3.141</v>
      </c>
      <c r="F14" s="16">
        <v>11421</v>
      </c>
      <c r="G14" s="16">
        <v>12207</v>
      </c>
      <c r="H14" s="86">
        <v>0.183</v>
      </c>
      <c r="I14" s="15">
        <v>801</v>
      </c>
      <c r="J14" s="86">
        <v>1.2E-2</v>
      </c>
    </row>
    <row r="15" spans="1:10" ht="21.75" customHeight="1" x14ac:dyDescent="0.4">
      <c r="A15" s="161"/>
      <c r="B15" s="160"/>
      <c r="C15" s="6" t="s">
        <v>361</v>
      </c>
      <c r="D15" s="8">
        <v>270574</v>
      </c>
      <c r="E15" s="85">
        <v>3.161</v>
      </c>
      <c r="F15" s="8">
        <v>16061</v>
      </c>
      <c r="G15" s="8">
        <v>16325</v>
      </c>
      <c r="H15" s="85">
        <v>0.191</v>
      </c>
      <c r="I15" s="8">
        <v>1459</v>
      </c>
      <c r="J15" s="85">
        <v>1.7000000000000001E-2</v>
      </c>
    </row>
    <row r="16" spans="1:10" ht="21.75" customHeight="1" x14ac:dyDescent="0.4">
      <c r="A16" s="161"/>
      <c r="B16" s="6" t="s">
        <v>321</v>
      </c>
      <c r="C16" s="15" t="s">
        <v>362</v>
      </c>
      <c r="D16" s="16">
        <v>28337</v>
      </c>
      <c r="E16" s="86">
        <v>4.7169999999999996</v>
      </c>
      <c r="F16" s="16">
        <v>1801</v>
      </c>
      <c r="G16" s="16">
        <v>1741</v>
      </c>
      <c r="H16" s="86">
        <v>0.28999999999999998</v>
      </c>
      <c r="I16" s="15">
        <v>212</v>
      </c>
      <c r="J16" s="86">
        <v>3.5000000000000003E-2</v>
      </c>
    </row>
    <row r="17" spans="1:10" ht="21.75" customHeight="1" x14ac:dyDescent="0.4">
      <c r="A17" s="161"/>
      <c r="B17" s="6" t="s">
        <v>320</v>
      </c>
      <c r="C17" s="6" t="s">
        <v>363</v>
      </c>
      <c r="D17" s="8">
        <v>12103</v>
      </c>
      <c r="E17" s="85">
        <v>1.028</v>
      </c>
      <c r="F17" s="8">
        <v>1093</v>
      </c>
      <c r="G17" s="6">
        <v>521</v>
      </c>
      <c r="H17" s="85">
        <v>4.3999999999999997E-2</v>
      </c>
      <c r="I17" s="6">
        <v>387</v>
      </c>
      <c r="J17" s="85">
        <v>3.3000000000000002E-2</v>
      </c>
    </row>
    <row r="18" spans="1:10" ht="21.75" customHeight="1" x14ac:dyDescent="0.4">
      <c r="A18" s="161"/>
      <c r="B18" s="6" t="s">
        <v>319</v>
      </c>
      <c r="C18" s="15" t="s">
        <v>364</v>
      </c>
      <c r="D18" s="16">
        <v>84938</v>
      </c>
      <c r="E18" s="86">
        <v>6.5359999999999996</v>
      </c>
      <c r="F18" s="16">
        <v>2221</v>
      </c>
      <c r="G18" s="16">
        <v>3822</v>
      </c>
      <c r="H18" s="86">
        <v>0.29399999999999998</v>
      </c>
      <c r="I18" s="15">
        <v>384</v>
      </c>
      <c r="J18" s="86">
        <v>0.03</v>
      </c>
    </row>
    <row r="19" spans="1:10" ht="21.75" customHeight="1" x14ac:dyDescent="0.4">
      <c r="A19" s="161"/>
      <c r="B19" s="6" t="s">
        <v>318</v>
      </c>
      <c r="C19" s="6" t="s">
        <v>365</v>
      </c>
      <c r="D19" s="8">
        <v>57131</v>
      </c>
      <c r="E19" s="85">
        <v>9.8919999999999995</v>
      </c>
      <c r="F19" s="8">
        <v>3386</v>
      </c>
      <c r="G19" s="8">
        <v>2741</v>
      </c>
      <c r="H19" s="85">
        <v>0.47499999999999998</v>
      </c>
      <c r="I19" s="6">
        <v>319</v>
      </c>
      <c r="J19" s="85">
        <v>5.5E-2</v>
      </c>
    </row>
    <row r="20" spans="1:10" ht="21.75" customHeight="1" x14ac:dyDescent="0.4">
      <c r="A20" s="161"/>
      <c r="B20" s="6" t="s">
        <v>317</v>
      </c>
      <c r="C20" s="15" t="s">
        <v>366</v>
      </c>
      <c r="D20" s="16">
        <v>16522</v>
      </c>
      <c r="E20" s="86">
        <v>104.301</v>
      </c>
      <c r="F20" s="15">
        <v>268</v>
      </c>
      <c r="G20" s="16">
        <v>1231</v>
      </c>
      <c r="H20" s="86">
        <v>7.7720000000000002</v>
      </c>
      <c r="I20" s="15">
        <v>56</v>
      </c>
      <c r="J20" s="86">
        <v>0.35299999999999998</v>
      </c>
    </row>
    <row r="21" spans="1:10" ht="21.75" customHeight="1" x14ac:dyDescent="0.4">
      <c r="A21" s="161"/>
      <c r="B21" s="158" t="s">
        <v>316</v>
      </c>
      <c r="C21" s="6" t="s">
        <v>367</v>
      </c>
      <c r="D21" s="8">
        <v>187630</v>
      </c>
      <c r="E21" s="85">
        <v>4.8730000000000002</v>
      </c>
      <c r="F21" s="8">
        <v>7616</v>
      </c>
      <c r="G21" s="8">
        <v>9300</v>
      </c>
      <c r="H21" s="85">
        <v>0.24199999999999999</v>
      </c>
      <c r="I21" s="6">
        <v>652</v>
      </c>
      <c r="J21" s="85">
        <v>1.7000000000000001E-2</v>
      </c>
    </row>
    <row r="22" spans="1:10" ht="21.75" customHeight="1" x14ac:dyDescent="0.4">
      <c r="A22" s="161"/>
      <c r="B22" s="159"/>
      <c r="C22" s="15" t="s">
        <v>368</v>
      </c>
      <c r="D22" s="16">
        <v>201378</v>
      </c>
      <c r="E22" s="86">
        <v>3.5510000000000002</v>
      </c>
      <c r="F22" s="16">
        <v>11535</v>
      </c>
      <c r="G22" s="16">
        <v>14004</v>
      </c>
      <c r="H22" s="86">
        <v>0.247</v>
      </c>
      <c r="I22" s="15">
        <v>972</v>
      </c>
      <c r="J22" s="86">
        <v>1.7000000000000001E-2</v>
      </c>
    </row>
    <row r="23" spans="1:10" ht="21.75" customHeight="1" x14ac:dyDescent="0.4">
      <c r="A23" s="161"/>
      <c r="B23" s="159"/>
      <c r="C23" s="6" t="s">
        <v>369</v>
      </c>
      <c r="D23" s="8">
        <v>115203</v>
      </c>
      <c r="E23" s="85">
        <v>4.2110000000000003</v>
      </c>
      <c r="F23" s="8">
        <v>7579</v>
      </c>
      <c r="G23" s="8">
        <v>7921</v>
      </c>
      <c r="H23" s="85">
        <v>0.28999999999999998</v>
      </c>
      <c r="I23" s="6">
        <v>522</v>
      </c>
      <c r="J23" s="85">
        <v>1.9E-2</v>
      </c>
    </row>
    <row r="24" spans="1:10" ht="36.75" customHeight="1" x14ac:dyDescent="0.4">
      <c r="A24" s="161"/>
      <c r="B24" s="159"/>
      <c r="C24" s="142" t="s">
        <v>370</v>
      </c>
      <c r="D24" s="16">
        <v>433662</v>
      </c>
      <c r="E24" s="86">
        <v>5.6929999999999996</v>
      </c>
      <c r="F24" s="16">
        <v>25809</v>
      </c>
      <c r="G24" s="16">
        <v>19806</v>
      </c>
      <c r="H24" s="86">
        <v>0.26</v>
      </c>
      <c r="I24" s="16">
        <v>1843</v>
      </c>
      <c r="J24" s="86">
        <v>2.4E-2</v>
      </c>
    </row>
    <row r="25" spans="1:10" ht="37.5" customHeight="1" x14ac:dyDescent="0.4">
      <c r="A25" s="161"/>
      <c r="B25" s="159"/>
      <c r="C25" s="7" t="s">
        <v>371</v>
      </c>
      <c r="D25" s="8">
        <v>366729</v>
      </c>
      <c r="E25" s="85">
        <v>5.18</v>
      </c>
      <c r="F25" s="8">
        <v>21769</v>
      </c>
      <c r="G25" s="8">
        <v>21200</v>
      </c>
      <c r="H25" s="85">
        <v>0.29899999999999999</v>
      </c>
      <c r="I25" s="8">
        <v>2171</v>
      </c>
      <c r="J25" s="85">
        <v>3.1E-2</v>
      </c>
    </row>
    <row r="26" spans="1:10" ht="21.75" customHeight="1" x14ac:dyDescent="0.4">
      <c r="A26" s="161"/>
      <c r="B26" s="160"/>
      <c r="C26" s="15" t="s">
        <v>372</v>
      </c>
      <c r="D26" s="16">
        <v>135253</v>
      </c>
      <c r="E26" s="86">
        <v>11.202</v>
      </c>
      <c r="F26" s="16">
        <v>6951</v>
      </c>
      <c r="G26" s="16">
        <v>7713</v>
      </c>
      <c r="H26" s="86">
        <v>0.63900000000000001</v>
      </c>
      <c r="I26" s="15">
        <v>960</v>
      </c>
      <c r="J26" s="86">
        <v>0.08</v>
      </c>
    </row>
    <row r="27" spans="1:10" ht="21.75" customHeight="1" x14ac:dyDescent="0.4">
      <c r="A27" s="156" t="s">
        <v>309</v>
      </c>
      <c r="B27" s="6" t="s">
        <v>315</v>
      </c>
      <c r="C27" s="6" t="s">
        <v>373</v>
      </c>
      <c r="D27" s="8">
        <v>344359</v>
      </c>
      <c r="E27" s="85">
        <v>7.556</v>
      </c>
      <c r="F27" s="8">
        <v>5998</v>
      </c>
      <c r="G27" s="8">
        <v>19129</v>
      </c>
      <c r="H27" s="85">
        <v>0.42</v>
      </c>
      <c r="I27" s="8">
        <v>2127</v>
      </c>
      <c r="J27" s="85">
        <v>4.7E-2</v>
      </c>
    </row>
    <row r="28" spans="1:10" ht="21.75" customHeight="1" x14ac:dyDescent="0.4">
      <c r="A28" s="156"/>
      <c r="B28" s="158" t="s">
        <v>314</v>
      </c>
      <c r="C28" s="15" t="s">
        <v>374</v>
      </c>
      <c r="D28" s="16">
        <v>265367</v>
      </c>
      <c r="E28" s="86">
        <v>3.0710000000000002</v>
      </c>
      <c r="F28" s="16">
        <v>9318</v>
      </c>
      <c r="G28" s="16">
        <v>14071</v>
      </c>
      <c r="H28" s="86">
        <v>0.16300000000000001</v>
      </c>
      <c r="I28" s="16">
        <v>1108</v>
      </c>
      <c r="J28" s="86">
        <v>1.2999999999999999E-2</v>
      </c>
    </row>
    <row r="29" spans="1:10" ht="21.75" customHeight="1" x14ac:dyDescent="0.4">
      <c r="A29" s="156"/>
      <c r="B29" s="160"/>
      <c r="C29" s="6" t="s">
        <v>375</v>
      </c>
      <c r="D29" s="8">
        <v>116110</v>
      </c>
      <c r="E29" s="85">
        <v>3.694</v>
      </c>
      <c r="F29" s="8">
        <v>5806</v>
      </c>
      <c r="G29" s="8">
        <v>8200</v>
      </c>
      <c r="H29" s="85">
        <v>0.26100000000000001</v>
      </c>
      <c r="I29" s="6">
        <v>787</v>
      </c>
      <c r="J29" s="85">
        <v>2.5000000000000001E-2</v>
      </c>
    </row>
    <row r="30" spans="1:10" ht="44.25" customHeight="1" x14ac:dyDescent="0.4">
      <c r="A30" s="156"/>
      <c r="B30" s="7" t="s">
        <v>377</v>
      </c>
      <c r="C30" s="15" t="s">
        <v>376</v>
      </c>
      <c r="D30" s="16">
        <v>117721</v>
      </c>
      <c r="E30" s="86">
        <v>11.339</v>
      </c>
      <c r="F30" s="16">
        <v>1939</v>
      </c>
      <c r="G30" s="16">
        <v>3311</v>
      </c>
      <c r="H30" s="86">
        <v>0.31900000000000001</v>
      </c>
      <c r="I30" s="15">
        <v>524</v>
      </c>
      <c r="J30" s="86">
        <v>0.05</v>
      </c>
    </row>
    <row r="31" spans="1:10" ht="45" customHeight="1" x14ac:dyDescent="0.4">
      <c r="A31" s="6" t="s">
        <v>310</v>
      </c>
      <c r="B31" s="7" t="s">
        <v>313</v>
      </c>
      <c r="C31" s="6" t="s">
        <v>378</v>
      </c>
      <c r="D31" s="8">
        <v>55455</v>
      </c>
      <c r="E31" s="85">
        <v>3.7909999999999999</v>
      </c>
      <c r="F31" s="8">
        <v>2220</v>
      </c>
      <c r="G31" s="8">
        <v>1585</v>
      </c>
      <c r="H31" s="85">
        <v>0.108</v>
      </c>
      <c r="I31" s="6">
        <v>793</v>
      </c>
      <c r="J31" s="85">
        <v>5.3999999999999999E-2</v>
      </c>
    </row>
    <row r="32" spans="1:10" ht="21.75" customHeight="1" x14ac:dyDescent="0.4">
      <c r="A32" s="157" t="s">
        <v>105</v>
      </c>
      <c r="B32" s="157"/>
      <c r="C32" s="157"/>
      <c r="D32" s="16">
        <v>4421960</v>
      </c>
      <c r="E32" s="86">
        <v>4.8259999999999996</v>
      </c>
      <c r="F32" s="16">
        <v>185571</v>
      </c>
      <c r="G32" s="16">
        <v>222529</v>
      </c>
      <c r="H32" s="86">
        <v>0.24299999999999999</v>
      </c>
      <c r="I32" s="16">
        <v>20442</v>
      </c>
      <c r="J32" s="86">
        <v>2.1999999999999999E-2</v>
      </c>
    </row>
    <row r="33" spans="1:10" ht="9" customHeight="1" x14ac:dyDescent="0.4"/>
    <row r="34" spans="1:10" ht="42.75" customHeight="1" x14ac:dyDescent="0.4">
      <c r="A34" s="154" t="s">
        <v>379</v>
      </c>
      <c r="B34" s="154"/>
      <c r="C34" s="154"/>
      <c r="D34" s="154"/>
      <c r="E34" s="154"/>
      <c r="F34" s="154"/>
      <c r="G34" s="154"/>
      <c r="H34" s="154"/>
      <c r="I34" s="154"/>
      <c r="J34" s="154"/>
    </row>
    <row r="35" spans="1:10" x14ac:dyDescent="0.4">
      <c r="A35" s="2" t="s">
        <v>539</v>
      </c>
    </row>
  </sheetData>
  <mergeCells count="9">
    <mergeCell ref="A34:J34"/>
    <mergeCell ref="A5:B5"/>
    <mergeCell ref="A27:A30"/>
    <mergeCell ref="A32:C32"/>
    <mergeCell ref="B21:B26"/>
    <mergeCell ref="B9:B10"/>
    <mergeCell ref="B28:B29"/>
    <mergeCell ref="A7:A26"/>
    <mergeCell ref="B14:B15"/>
  </mergeCells>
  <phoneticPr fontId="1"/>
  <hyperlinks>
    <hyperlink ref="J1" location="Contents!Print_Area" display="Contents" xr:uid="{EDB435C7-A01A-4B0E-AC51-DB42D5EA8D8A}"/>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F8"/>
  <sheetViews>
    <sheetView zoomScaleNormal="100" zoomScaleSheetLayoutView="100" workbookViewId="0">
      <selection activeCell="F1" sqref="F1"/>
    </sheetView>
  </sheetViews>
  <sheetFormatPr defaultRowHeight="15.75" x14ac:dyDescent="0.4"/>
  <cols>
    <col min="1" max="1" width="42.5" style="2" customWidth="1"/>
    <col min="2" max="6" width="13.125" style="2" customWidth="1"/>
    <col min="7" max="16384" width="9" style="2"/>
  </cols>
  <sheetData>
    <row r="1" spans="1:6" x14ac:dyDescent="0.4">
      <c r="F1" s="92" t="s">
        <v>43</v>
      </c>
    </row>
    <row r="2" spans="1:6" ht="19.5" x14ac:dyDescent="0.4">
      <c r="A2" s="5" t="s">
        <v>133</v>
      </c>
    </row>
    <row r="3" spans="1:6" ht="15.75" customHeight="1" x14ac:dyDescent="0.4">
      <c r="A3" s="5"/>
    </row>
    <row r="4" spans="1:6" x14ac:dyDescent="0.4">
      <c r="A4" s="162" t="s">
        <v>36</v>
      </c>
      <c r="B4" s="162"/>
      <c r="C4" s="162"/>
      <c r="D4" s="162"/>
      <c r="E4" s="162"/>
      <c r="F4" s="162"/>
    </row>
    <row r="5" spans="1:6" x14ac:dyDescent="0.4">
      <c r="A5" s="126" t="s">
        <v>135</v>
      </c>
      <c r="B5" s="14">
        <v>2015</v>
      </c>
      <c r="C5" s="14">
        <v>2016</v>
      </c>
      <c r="D5" s="14">
        <v>2017</v>
      </c>
      <c r="E5" s="14">
        <v>2018</v>
      </c>
      <c r="F5" s="13">
        <v>2019</v>
      </c>
    </row>
    <row r="6" spans="1:6" ht="31.5" x14ac:dyDescent="0.4">
      <c r="A6" s="20" t="s">
        <v>545</v>
      </c>
      <c r="B6" s="41" t="s">
        <v>187</v>
      </c>
      <c r="C6" s="41" t="s">
        <v>188</v>
      </c>
      <c r="D6" s="41" t="s">
        <v>192</v>
      </c>
      <c r="E6" s="41" t="s">
        <v>193</v>
      </c>
      <c r="F6" s="41" t="s">
        <v>196</v>
      </c>
    </row>
    <row r="7" spans="1:6" ht="31.5" x14ac:dyDescent="0.4">
      <c r="A7" s="20" t="s">
        <v>546</v>
      </c>
      <c r="B7" s="41" t="s">
        <v>190</v>
      </c>
      <c r="C7" s="41" t="s">
        <v>189</v>
      </c>
      <c r="D7" s="41" t="s">
        <v>191</v>
      </c>
      <c r="E7" s="41" t="s">
        <v>194</v>
      </c>
      <c r="F7" s="41" t="s">
        <v>195</v>
      </c>
    </row>
    <row r="8" spans="1:6" ht="73.5" customHeight="1" x14ac:dyDescent="0.4">
      <c r="A8" s="163" t="s">
        <v>329</v>
      </c>
      <c r="B8" s="163"/>
      <c r="C8" s="163"/>
      <c r="D8" s="163"/>
      <c r="E8" s="163"/>
      <c r="F8" s="163"/>
    </row>
  </sheetData>
  <mergeCells count="2">
    <mergeCell ref="A4:F4"/>
    <mergeCell ref="A8:F8"/>
  </mergeCells>
  <phoneticPr fontId="1"/>
  <hyperlinks>
    <hyperlink ref="F1" location="Contents!Print_Area" display="Contents" xr:uid="{61847EE0-121E-4695-B67F-E3A208388F0A}"/>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F8"/>
  <sheetViews>
    <sheetView zoomScaleNormal="100" zoomScaleSheetLayoutView="100" workbookViewId="0">
      <selection activeCell="E1" sqref="E1"/>
    </sheetView>
  </sheetViews>
  <sheetFormatPr defaultRowHeight="15.75" x14ac:dyDescent="0.4"/>
  <cols>
    <col min="1" max="1" width="26.5" style="2" customWidth="1"/>
    <col min="2" max="3" width="12.125" style="2" customWidth="1"/>
    <col min="4" max="4" width="12" style="2" customWidth="1"/>
    <col min="5" max="6" width="12.125" style="2" customWidth="1"/>
    <col min="7" max="16384" width="9" style="2"/>
  </cols>
  <sheetData>
    <row r="1" spans="1:6" x14ac:dyDescent="0.4">
      <c r="E1" s="92" t="s">
        <v>43</v>
      </c>
    </row>
    <row r="2" spans="1:6" ht="19.5" x14ac:dyDescent="0.4">
      <c r="A2" s="5" t="s">
        <v>133</v>
      </c>
    </row>
    <row r="3" spans="1:6" ht="15.75" customHeight="1" x14ac:dyDescent="0.4">
      <c r="A3" s="5"/>
    </row>
    <row r="4" spans="1:6" x14ac:dyDescent="0.4">
      <c r="A4" s="162" t="s">
        <v>37</v>
      </c>
      <c r="B4" s="162"/>
      <c r="C4" s="162"/>
      <c r="D4" s="162"/>
      <c r="E4" s="162"/>
      <c r="F4" s="177"/>
    </row>
    <row r="5" spans="1:6" x14ac:dyDescent="0.4">
      <c r="A5" s="126" t="s">
        <v>135</v>
      </c>
      <c r="B5" s="14">
        <v>2016</v>
      </c>
      <c r="C5" s="14">
        <v>2017</v>
      </c>
      <c r="D5" s="37">
        <v>2018</v>
      </c>
      <c r="E5" s="14">
        <v>2019</v>
      </c>
      <c r="F5" s="39"/>
    </row>
    <row r="6" spans="1:6" x14ac:dyDescent="0.4">
      <c r="A6" s="20" t="s">
        <v>185</v>
      </c>
      <c r="B6" s="109">
        <v>15.09</v>
      </c>
      <c r="C6" s="109">
        <v>13.88</v>
      </c>
      <c r="D6" s="109">
        <v>12.21</v>
      </c>
      <c r="E6" s="109">
        <v>13.99</v>
      </c>
      <c r="F6" s="42"/>
    </row>
    <row r="7" spans="1:6" x14ac:dyDescent="0.4">
      <c r="A7" s="20" t="s">
        <v>186</v>
      </c>
      <c r="B7" s="108">
        <v>22560</v>
      </c>
      <c r="C7" s="108">
        <v>18702</v>
      </c>
      <c r="D7" s="108">
        <v>19035</v>
      </c>
      <c r="E7" s="108">
        <v>21274</v>
      </c>
      <c r="F7" s="42"/>
    </row>
    <row r="8" spans="1:6" x14ac:dyDescent="0.4">
      <c r="A8" s="163"/>
      <c r="B8" s="163"/>
      <c r="C8" s="163"/>
      <c r="D8" s="163"/>
      <c r="E8" s="163"/>
      <c r="F8" s="153"/>
    </row>
  </sheetData>
  <mergeCells count="2">
    <mergeCell ref="A4:F4"/>
    <mergeCell ref="A8:F8"/>
  </mergeCells>
  <phoneticPr fontId="1"/>
  <hyperlinks>
    <hyperlink ref="E1" location="Contents!Print_Area" display="Contents" xr:uid="{5D92E781-7A8C-4851-8048-490081E579C6}"/>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H8"/>
  <sheetViews>
    <sheetView zoomScaleNormal="100" zoomScaleSheetLayoutView="100" workbookViewId="0"/>
  </sheetViews>
  <sheetFormatPr defaultRowHeight="15.75" x14ac:dyDescent="0.4"/>
  <cols>
    <col min="1" max="1" width="21.375" style="2" customWidth="1"/>
    <col min="2" max="6" width="11.875" style="2" customWidth="1"/>
    <col min="7" max="7" width="15.375" style="2" customWidth="1"/>
    <col min="8" max="16384" width="9" style="2"/>
  </cols>
  <sheetData>
    <row r="1" spans="1:8" x14ac:dyDescent="0.4">
      <c r="G1" s="92" t="s">
        <v>43</v>
      </c>
    </row>
    <row r="2" spans="1:8" ht="19.5" x14ac:dyDescent="0.4">
      <c r="A2" s="5" t="s">
        <v>133</v>
      </c>
    </row>
    <row r="3" spans="1:8" ht="15.75" customHeight="1" x14ac:dyDescent="0.4">
      <c r="A3" s="5"/>
    </row>
    <row r="4" spans="1:8" x14ac:dyDescent="0.4">
      <c r="A4" s="162" t="s">
        <v>34</v>
      </c>
      <c r="B4" s="162"/>
      <c r="C4" s="162"/>
      <c r="D4" s="162"/>
      <c r="E4" s="162"/>
      <c r="F4" s="162"/>
    </row>
    <row r="5" spans="1:8" ht="33" x14ac:dyDescent="0.4">
      <c r="A5" s="126" t="s">
        <v>135</v>
      </c>
      <c r="B5" s="14">
        <v>2015</v>
      </c>
      <c r="C5" s="14">
        <v>2016</v>
      </c>
      <c r="D5" s="14">
        <v>2017</v>
      </c>
      <c r="E5" s="14">
        <v>2018</v>
      </c>
      <c r="F5" s="13">
        <v>2019</v>
      </c>
      <c r="G5" s="132" t="s">
        <v>183</v>
      </c>
    </row>
    <row r="6" spans="1:8" ht="33" x14ac:dyDescent="0.4">
      <c r="A6" s="20" t="s">
        <v>181</v>
      </c>
      <c r="B6" s="110">
        <v>0.87</v>
      </c>
      <c r="C6" s="110">
        <v>0.35</v>
      </c>
      <c r="D6" s="110">
        <v>0.53</v>
      </c>
      <c r="E6" s="110">
        <v>1.05</v>
      </c>
      <c r="F6" s="110">
        <v>1.38</v>
      </c>
      <c r="G6" s="112">
        <v>1.83</v>
      </c>
    </row>
    <row r="7" spans="1:8" ht="33" x14ac:dyDescent="0.4">
      <c r="A7" s="20" t="s">
        <v>182</v>
      </c>
      <c r="B7" s="111">
        <v>5.8999999999999999E-3</v>
      </c>
      <c r="C7" s="111">
        <v>8.0999999999999996E-3</v>
      </c>
      <c r="D7" s="111">
        <v>2.1899999999999999E-2</v>
      </c>
      <c r="E7" s="111">
        <v>1.09E-2</v>
      </c>
      <c r="F7" s="111">
        <v>1.3599999999999999E-2</v>
      </c>
      <c r="G7" s="112">
        <v>0.09</v>
      </c>
    </row>
    <row r="8" spans="1:8" ht="74.25" customHeight="1" x14ac:dyDescent="0.4">
      <c r="A8" s="153" t="s">
        <v>184</v>
      </c>
      <c r="B8" s="153"/>
      <c r="C8" s="153"/>
      <c r="D8" s="153"/>
      <c r="E8" s="153"/>
      <c r="F8" s="153"/>
      <c r="G8" s="153"/>
      <c r="H8" s="153"/>
    </row>
  </sheetData>
  <mergeCells count="2">
    <mergeCell ref="A4:F4"/>
    <mergeCell ref="A8:H8"/>
  </mergeCells>
  <phoneticPr fontId="1"/>
  <hyperlinks>
    <hyperlink ref="G1" location="Contents!Print_Area" display="Contents" xr:uid="{CE698E08-281B-4762-8A6A-C31406DCF4C4}"/>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G7"/>
  <sheetViews>
    <sheetView zoomScaleNormal="100" zoomScaleSheetLayoutView="100" workbookViewId="0"/>
  </sheetViews>
  <sheetFormatPr defaultRowHeight="15.75" x14ac:dyDescent="0.4"/>
  <cols>
    <col min="1" max="1" width="16.375" style="2" bestFit="1" customWidth="1"/>
    <col min="2" max="3" width="12.125" style="2" customWidth="1"/>
    <col min="4" max="4" width="12" style="2" customWidth="1"/>
    <col min="5" max="6" width="12.125" style="2" customWidth="1"/>
    <col min="7" max="16384" width="9" style="2"/>
  </cols>
  <sheetData>
    <row r="1" spans="1:7" x14ac:dyDescent="0.4">
      <c r="D1" s="128"/>
      <c r="F1" s="92" t="s">
        <v>43</v>
      </c>
      <c r="G1" s="128"/>
    </row>
    <row r="2" spans="1:7" ht="19.5" x14ac:dyDescent="0.4">
      <c r="A2" s="5" t="s">
        <v>133</v>
      </c>
    </row>
    <row r="3" spans="1:7" ht="15.75" customHeight="1" x14ac:dyDescent="0.4">
      <c r="A3" s="5"/>
    </row>
    <row r="4" spans="1:7" x14ac:dyDescent="0.4">
      <c r="A4" s="87" t="s">
        <v>33</v>
      </c>
      <c r="B4" s="131"/>
      <c r="C4" s="131"/>
      <c r="D4" s="131"/>
      <c r="E4" s="131"/>
      <c r="F4" s="131"/>
    </row>
    <row r="5" spans="1:7" x14ac:dyDescent="0.4">
      <c r="A5" s="126" t="s">
        <v>135</v>
      </c>
      <c r="B5" s="14">
        <v>2017</v>
      </c>
      <c r="C5" s="14">
        <v>2018</v>
      </c>
      <c r="D5" s="14">
        <v>2019</v>
      </c>
      <c r="E5" s="38"/>
      <c r="F5" s="39"/>
    </row>
    <row r="6" spans="1:7" ht="31.5" x14ac:dyDescent="0.4">
      <c r="A6" s="124" t="s">
        <v>179</v>
      </c>
      <c r="B6" s="64">
        <v>17</v>
      </c>
      <c r="C6" s="64">
        <v>18</v>
      </c>
      <c r="D6" s="64">
        <v>18</v>
      </c>
      <c r="E6" s="40"/>
      <c r="F6" s="40"/>
    </row>
    <row r="7" spans="1:7" ht="31.5" x14ac:dyDescent="0.4">
      <c r="A7" s="124" t="s">
        <v>180</v>
      </c>
      <c r="B7" s="64">
        <v>383</v>
      </c>
      <c r="C7" s="64">
        <v>435</v>
      </c>
      <c r="D7" s="64">
        <v>470</v>
      </c>
      <c r="E7" s="40"/>
      <c r="F7" s="40"/>
    </row>
  </sheetData>
  <phoneticPr fontId="1"/>
  <hyperlinks>
    <hyperlink ref="F1" location="Contents!Print_Area" display="Contents" xr:uid="{D3D72861-3180-4D12-B7C8-018A6D1BEE30}"/>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H29"/>
  <sheetViews>
    <sheetView zoomScaleNormal="100" zoomScaleSheetLayoutView="100" workbookViewId="0"/>
  </sheetViews>
  <sheetFormatPr defaultRowHeight="15.75" x14ac:dyDescent="0.4"/>
  <cols>
    <col min="1" max="1" width="19.25" style="2" customWidth="1"/>
    <col min="2" max="2" width="12.25" style="2" customWidth="1"/>
    <col min="3" max="3" width="32" style="2" customWidth="1"/>
    <col min="4" max="4" width="9.375" style="2" customWidth="1"/>
    <col min="5" max="8" width="13.75" style="2" customWidth="1"/>
    <col min="9" max="16384" width="9" style="2"/>
  </cols>
  <sheetData>
    <row r="1" spans="1:8" x14ac:dyDescent="0.4">
      <c r="H1" s="92" t="s">
        <v>43</v>
      </c>
    </row>
    <row r="2" spans="1:8" ht="19.5" x14ac:dyDescent="0.4">
      <c r="A2" s="5" t="s">
        <v>133</v>
      </c>
    </row>
    <row r="3" spans="1:8" ht="15.75" customHeight="1" x14ac:dyDescent="0.4">
      <c r="A3" s="5"/>
    </row>
    <row r="4" spans="1:8" ht="15.75" customHeight="1" x14ac:dyDescent="0.4">
      <c r="A4" s="177" t="s">
        <v>472</v>
      </c>
      <c r="B4" s="177"/>
      <c r="C4" s="177"/>
      <c r="D4" s="177"/>
      <c r="E4" s="177"/>
      <c r="F4" s="177"/>
      <c r="G4" s="177"/>
      <c r="H4" s="177"/>
    </row>
    <row r="5" spans="1:8" x14ac:dyDescent="0.4">
      <c r="A5" s="177" t="s">
        <v>473</v>
      </c>
      <c r="B5" s="177"/>
      <c r="C5" s="177"/>
      <c r="D5" s="177"/>
    </row>
    <row r="6" spans="1:8" ht="45" customHeight="1" x14ac:dyDescent="0.4">
      <c r="A6" s="194" t="s">
        <v>510</v>
      </c>
      <c r="B6" s="194"/>
      <c r="C6" s="194"/>
      <c r="D6" s="194"/>
      <c r="E6" s="194"/>
      <c r="F6" s="194"/>
      <c r="G6" s="194"/>
      <c r="H6" s="194"/>
    </row>
    <row r="7" spans="1:8" ht="18.75" customHeight="1" x14ac:dyDescent="0.4">
      <c r="A7" s="199" t="s">
        <v>477</v>
      </c>
      <c r="B7" s="199" t="s">
        <v>479</v>
      </c>
      <c r="C7" s="143" t="s">
        <v>478</v>
      </c>
      <c r="D7" s="199" t="s">
        <v>480</v>
      </c>
      <c r="E7" s="196" t="s">
        <v>481</v>
      </c>
      <c r="F7" s="197"/>
      <c r="G7" s="197"/>
      <c r="H7" s="198"/>
    </row>
    <row r="8" spans="1:8" ht="78.75" x14ac:dyDescent="0.4">
      <c r="A8" s="200"/>
      <c r="B8" s="200"/>
      <c r="C8" s="144"/>
      <c r="D8" s="200"/>
      <c r="E8" s="84" t="s">
        <v>482</v>
      </c>
      <c r="F8" s="84" t="s">
        <v>483</v>
      </c>
      <c r="G8" s="84" t="s">
        <v>484</v>
      </c>
      <c r="H8" s="145" t="s">
        <v>485</v>
      </c>
    </row>
    <row r="9" spans="1:8" ht="60" customHeight="1" x14ac:dyDescent="0.4">
      <c r="A9" s="67" t="s">
        <v>486</v>
      </c>
      <c r="B9" s="54">
        <v>6</v>
      </c>
      <c r="C9" s="28" t="s">
        <v>487</v>
      </c>
      <c r="D9" s="94">
        <v>92</v>
      </c>
      <c r="E9" s="24">
        <v>79.3</v>
      </c>
      <c r="F9" s="24">
        <v>18.8</v>
      </c>
      <c r="G9" s="24">
        <v>1.9</v>
      </c>
      <c r="H9" s="93">
        <v>0</v>
      </c>
    </row>
    <row r="10" spans="1:8" ht="99.75" customHeight="1" x14ac:dyDescent="0.4">
      <c r="A10" s="67" t="s">
        <v>488</v>
      </c>
      <c r="B10" s="54">
        <v>4</v>
      </c>
      <c r="C10" s="28" t="s">
        <v>489</v>
      </c>
      <c r="D10" s="94">
        <v>94</v>
      </c>
      <c r="E10" s="24">
        <v>84.9</v>
      </c>
      <c r="F10" s="24">
        <v>13.5</v>
      </c>
      <c r="G10" s="24">
        <v>1.7</v>
      </c>
      <c r="H10" s="93">
        <v>0</v>
      </c>
    </row>
    <row r="11" spans="1:8" ht="60" customHeight="1" x14ac:dyDescent="0.4">
      <c r="A11" s="67" t="s">
        <v>490</v>
      </c>
      <c r="B11" s="54">
        <v>11</v>
      </c>
      <c r="C11" s="28" t="s">
        <v>491</v>
      </c>
      <c r="D11" s="94">
        <v>98</v>
      </c>
      <c r="E11" s="24">
        <v>94.8</v>
      </c>
      <c r="F11" s="24">
        <v>4.8</v>
      </c>
      <c r="G11" s="24">
        <v>0.4</v>
      </c>
      <c r="H11" s="93">
        <v>0</v>
      </c>
    </row>
    <row r="12" spans="1:8" ht="82.5" customHeight="1" x14ac:dyDescent="0.4">
      <c r="A12" s="67" t="s">
        <v>492</v>
      </c>
      <c r="B12" s="54">
        <v>9</v>
      </c>
      <c r="C12" s="28" t="s">
        <v>508</v>
      </c>
      <c r="D12" s="94">
        <v>96</v>
      </c>
      <c r="E12" s="24">
        <v>87.9</v>
      </c>
      <c r="F12" s="24">
        <v>7.1</v>
      </c>
      <c r="G12" s="24">
        <v>3.1</v>
      </c>
      <c r="H12" s="93">
        <v>1.9</v>
      </c>
    </row>
    <row r="13" spans="1:8" ht="123" customHeight="1" x14ac:dyDescent="0.4">
      <c r="A13" s="67" t="s">
        <v>493</v>
      </c>
      <c r="B13" s="54">
        <v>11</v>
      </c>
      <c r="C13" s="28" t="s">
        <v>494</v>
      </c>
      <c r="D13" s="94">
        <v>96</v>
      </c>
      <c r="E13" s="24">
        <v>85.8</v>
      </c>
      <c r="F13" s="24">
        <v>9.5</v>
      </c>
      <c r="G13" s="24">
        <v>1.2</v>
      </c>
      <c r="H13" s="93">
        <v>3.5</v>
      </c>
    </row>
    <row r="14" spans="1:8" ht="99.75" customHeight="1" x14ac:dyDescent="0.4">
      <c r="A14" s="67" t="s">
        <v>495</v>
      </c>
      <c r="B14" s="54">
        <v>5</v>
      </c>
      <c r="C14" s="28" t="s">
        <v>509</v>
      </c>
      <c r="D14" s="94">
        <v>99</v>
      </c>
      <c r="E14" s="24">
        <v>97.1</v>
      </c>
      <c r="F14" s="24">
        <v>1.3</v>
      </c>
      <c r="G14" s="24">
        <v>0.6</v>
      </c>
      <c r="H14" s="93">
        <v>1</v>
      </c>
    </row>
    <row r="15" spans="1:8" ht="99.75" customHeight="1" x14ac:dyDescent="0.4">
      <c r="A15" s="67" t="s">
        <v>496</v>
      </c>
      <c r="B15" s="54">
        <v>6</v>
      </c>
      <c r="C15" s="28" t="s">
        <v>497</v>
      </c>
      <c r="D15" s="94">
        <v>97</v>
      </c>
      <c r="E15" s="24">
        <v>92.8</v>
      </c>
      <c r="F15" s="24">
        <v>6.4</v>
      </c>
      <c r="G15" s="24">
        <v>0.8</v>
      </c>
      <c r="H15" s="93">
        <v>0</v>
      </c>
    </row>
    <row r="16" spans="1:8" ht="82.5" customHeight="1" x14ac:dyDescent="0.4">
      <c r="A16" s="67" t="s">
        <v>498</v>
      </c>
      <c r="B16" s="54">
        <v>4</v>
      </c>
      <c r="C16" s="28" t="s">
        <v>499</v>
      </c>
      <c r="D16" s="94">
        <v>94</v>
      </c>
      <c r="E16" s="24">
        <v>82.2</v>
      </c>
      <c r="F16" s="24">
        <v>14.7</v>
      </c>
      <c r="G16" s="24">
        <v>2.2000000000000002</v>
      </c>
      <c r="H16" s="93">
        <v>1</v>
      </c>
    </row>
    <row r="17" spans="1:8" ht="82.5" customHeight="1" x14ac:dyDescent="0.4">
      <c r="A17" s="67" t="s">
        <v>500</v>
      </c>
      <c r="B17" s="54">
        <v>2</v>
      </c>
      <c r="C17" s="28" t="s">
        <v>501</v>
      </c>
      <c r="D17" s="94">
        <v>96</v>
      </c>
      <c r="E17" s="24">
        <v>89.4</v>
      </c>
      <c r="F17" s="24">
        <v>8.1999999999999993</v>
      </c>
      <c r="G17" s="24">
        <v>2.4</v>
      </c>
      <c r="H17" s="93">
        <v>0</v>
      </c>
    </row>
    <row r="18" spans="1:8" x14ac:dyDescent="0.4">
      <c r="A18" s="67" t="s">
        <v>104</v>
      </c>
      <c r="B18" s="54">
        <v>58</v>
      </c>
      <c r="C18" s="10"/>
      <c r="D18" s="94">
        <v>96</v>
      </c>
      <c r="E18" s="24">
        <v>89.1</v>
      </c>
      <c r="F18" s="24">
        <v>8.9</v>
      </c>
      <c r="G18" s="24">
        <v>1.5</v>
      </c>
      <c r="H18" s="93">
        <v>0.5</v>
      </c>
    </row>
    <row r="19" spans="1:8" ht="48.75" customHeight="1" x14ac:dyDescent="0.4">
      <c r="A19" s="195" t="s">
        <v>507</v>
      </c>
      <c r="B19" s="195"/>
      <c r="C19" s="195"/>
      <c r="D19" s="195"/>
      <c r="E19" s="195"/>
      <c r="F19" s="195"/>
      <c r="G19" s="195"/>
      <c r="H19" s="195"/>
    </row>
    <row r="20" spans="1:8" x14ac:dyDescent="0.4">
      <c r="A20" s="75"/>
      <c r="B20" s="75"/>
      <c r="C20" s="75"/>
      <c r="D20" s="75"/>
      <c r="E20" s="75"/>
      <c r="F20" s="75"/>
      <c r="G20" s="75"/>
      <c r="H20" s="75"/>
    </row>
    <row r="21" spans="1:8" x14ac:dyDescent="0.4">
      <c r="A21" s="177" t="s">
        <v>474</v>
      </c>
      <c r="B21" s="177"/>
      <c r="C21" s="177"/>
      <c r="D21" s="177"/>
    </row>
    <row r="22" spans="1:8" x14ac:dyDescent="0.4">
      <c r="A22" s="172" t="s">
        <v>475</v>
      </c>
      <c r="B22" s="172" t="s">
        <v>476</v>
      </c>
    </row>
    <row r="23" spans="1:8" x14ac:dyDescent="0.4">
      <c r="A23" s="172"/>
      <c r="B23" s="172"/>
    </row>
    <row r="24" spans="1:8" x14ac:dyDescent="0.4">
      <c r="A24" s="67" t="s">
        <v>502</v>
      </c>
      <c r="B24" s="47">
        <v>87</v>
      </c>
    </row>
    <row r="25" spans="1:8" x14ac:dyDescent="0.4">
      <c r="A25" s="6" t="s">
        <v>503</v>
      </c>
      <c r="B25" s="24">
        <v>12</v>
      </c>
    </row>
    <row r="26" spans="1:8" x14ac:dyDescent="0.4">
      <c r="A26" s="6" t="s">
        <v>504</v>
      </c>
      <c r="B26" s="24">
        <v>2</v>
      </c>
    </row>
    <row r="27" spans="1:8" x14ac:dyDescent="0.4">
      <c r="A27" s="6" t="s">
        <v>505</v>
      </c>
      <c r="B27" s="24">
        <v>0</v>
      </c>
    </row>
    <row r="28" spans="1:8" x14ac:dyDescent="0.4">
      <c r="A28" s="6" t="s">
        <v>506</v>
      </c>
      <c r="B28" s="24">
        <v>3</v>
      </c>
    </row>
    <row r="29" spans="1:8" x14ac:dyDescent="0.4">
      <c r="A29" s="6" t="s">
        <v>104</v>
      </c>
      <c r="B29" s="24">
        <v>104</v>
      </c>
    </row>
  </sheetData>
  <mergeCells count="11">
    <mergeCell ref="A5:D5"/>
    <mergeCell ref="A4:H4"/>
    <mergeCell ref="A6:H6"/>
    <mergeCell ref="A22:A23"/>
    <mergeCell ref="B22:B23"/>
    <mergeCell ref="A19:H19"/>
    <mergeCell ref="A21:D21"/>
    <mergeCell ref="E7:H7"/>
    <mergeCell ref="A7:A8"/>
    <mergeCell ref="B7:B8"/>
    <mergeCell ref="D7:D8"/>
  </mergeCells>
  <phoneticPr fontId="1"/>
  <hyperlinks>
    <hyperlink ref="H1" location="Contents!Print_Area" display="Contents" xr:uid="{62F09504-43EF-414C-8E89-7668D4B01821}"/>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D18"/>
  <sheetViews>
    <sheetView zoomScaleNormal="100" zoomScaleSheetLayoutView="100" workbookViewId="0"/>
  </sheetViews>
  <sheetFormatPr defaultRowHeight="15.75" x14ac:dyDescent="0.4"/>
  <cols>
    <col min="1" max="1" width="33.875" style="2" customWidth="1"/>
    <col min="2" max="3" width="22.5" style="2" customWidth="1"/>
    <col min="4" max="4" width="18.125" style="2" customWidth="1"/>
    <col min="5" max="16384" width="9" style="2"/>
  </cols>
  <sheetData>
    <row r="1" spans="1:4" x14ac:dyDescent="0.4">
      <c r="C1" s="92" t="s">
        <v>43</v>
      </c>
    </row>
    <row r="2" spans="1:4" ht="19.5" x14ac:dyDescent="0.4">
      <c r="A2" s="5" t="s">
        <v>132</v>
      </c>
    </row>
    <row r="3" spans="1:4" ht="15.75" customHeight="1" x14ac:dyDescent="0.4">
      <c r="A3" s="5"/>
    </row>
    <row r="4" spans="1:4" x14ac:dyDescent="0.4">
      <c r="A4" s="162" t="s">
        <v>29</v>
      </c>
      <c r="B4" s="162"/>
      <c r="C4" s="177"/>
      <c r="D4" s="177"/>
    </row>
    <row r="5" spans="1:4" ht="17.25" x14ac:dyDescent="0.4">
      <c r="A5" s="126" t="s">
        <v>135</v>
      </c>
      <c r="B5" s="90">
        <v>2018</v>
      </c>
      <c r="C5" s="90" t="s">
        <v>163</v>
      </c>
      <c r="D5" s="39"/>
    </row>
    <row r="6" spans="1:4" ht="31.5" x14ac:dyDescent="0.4">
      <c r="A6" s="67" t="s">
        <v>164</v>
      </c>
      <c r="B6" s="67" t="s">
        <v>167</v>
      </c>
      <c r="C6" s="67" t="s">
        <v>167</v>
      </c>
      <c r="D6" s="39"/>
    </row>
    <row r="7" spans="1:4" x14ac:dyDescent="0.4">
      <c r="A7" s="67" t="s">
        <v>165</v>
      </c>
      <c r="B7" s="22">
        <v>15</v>
      </c>
      <c r="C7" s="22">
        <v>15</v>
      </c>
      <c r="D7" s="44"/>
    </row>
    <row r="8" spans="1:4" x14ac:dyDescent="0.4">
      <c r="A8" s="67" t="s">
        <v>166</v>
      </c>
      <c r="B8" s="22">
        <v>5</v>
      </c>
      <c r="C8" s="22">
        <v>5</v>
      </c>
      <c r="D8" s="44"/>
    </row>
    <row r="9" spans="1:4" x14ac:dyDescent="0.4">
      <c r="A9" s="67" t="s">
        <v>168</v>
      </c>
      <c r="B9" s="22">
        <v>2</v>
      </c>
      <c r="C9" s="22">
        <v>3</v>
      </c>
      <c r="D9" s="44"/>
    </row>
    <row r="10" spans="1:4" x14ac:dyDescent="0.4">
      <c r="A10" s="67" t="s">
        <v>169</v>
      </c>
      <c r="B10" s="22">
        <v>1</v>
      </c>
      <c r="C10" s="22">
        <v>1</v>
      </c>
      <c r="D10" s="44"/>
    </row>
    <row r="11" spans="1:4" x14ac:dyDescent="0.4">
      <c r="A11" s="67" t="s">
        <v>170</v>
      </c>
      <c r="B11" s="22">
        <v>1</v>
      </c>
      <c r="C11" s="22">
        <v>1</v>
      </c>
      <c r="D11" s="44"/>
    </row>
    <row r="12" spans="1:4" x14ac:dyDescent="0.4">
      <c r="A12" s="67" t="s">
        <v>171</v>
      </c>
      <c r="B12" s="22" t="s">
        <v>172</v>
      </c>
      <c r="C12" s="22" t="s">
        <v>172</v>
      </c>
      <c r="D12" s="44"/>
    </row>
    <row r="13" spans="1:4" x14ac:dyDescent="0.4">
      <c r="A13" s="67" t="s">
        <v>173</v>
      </c>
      <c r="B13" s="22">
        <v>7</v>
      </c>
      <c r="C13" s="22">
        <v>5</v>
      </c>
      <c r="D13" s="44"/>
    </row>
    <row r="14" spans="1:4" x14ac:dyDescent="0.4">
      <c r="A14" s="67" t="s">
        <v>174</v>
      </c>
      <c r="B14" s="22">
        <v>5</v>
      </c>
      <c r="C14" s="22">
        <v>3</v>
      </c>
      <c r="D14" s="44"/>
    </row>
    <row r="15" spans="1:4" x14ac:dyDescent="0.4">
      <c r="A15" s="67" t="s">
        <v>175</v>
      </c>
      <c r="B15" s="22">
        <v>2</v>
      </c>
      <c r="C15" s="22">
        <v>2</v>
      </c>
      <c r="D15" s="44"/>
    </row>
    <row r="16" spans="1:4" x14ac:dyDescent="0.4">
      <c r="A16" s="67" t="s">
        <v>176</v>
      </c>
      <c r="B16" s="22">
        <v>1</v>
      </c>
      <c r="C16" s="22">
        <v>1</v>
      </c>
      <c r="D16" s="44"/>
    </row>
    <row r="17" spans="1:4" x14ac:dyDescent="0.4">
      <c r="A17" s="67" t="s">
        <v>178</v>
      </c>
      <c r="B17" s="22">
        <v>4</v>
      </c>
      <c r="C17" s="22">
        <v>4</v>
      </c>
      <c r="D17" s="44"/>
    </row>
    <row r="18" spans="1:4" x14ac:dyDescent="0.4">
      <c r="A18" s="163" t="s">
        <v>177</v>
      </c>
      <c r="B18" s="163"/>
      <c r="C18" s="153"/>
      <c r="D18" s="153"/>
    </row>
  </sheetData>
  <mergeCells count="2">
    <mergeCell ref="A4:D4"/>
    <mergeCell ref="A18:D18"/>
  </mergeCells>
  <phoneticPr fontId="1"/>
  <hyperlinks>
    <hyperlink ref="C1" location="Contents!Print_Area" display="Contents" xr:uid="{F6687995-7A8A-4A58-BDA2-C4087A27C1E3}"/>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D15"/>
  <sheetViews>
    <sheetView zoomScaleNormal="100" zoomScaleSheetLayoutView="100" workbookViewId="0">
      <selection activeCell="C1" sqref="C1"/>
    </sheetView>
  </sheetViews>
  <sheetFormatPr defaultRowHeight="15.75" x14ac:dyDescent="0.4"/>
  <cols>
    <col min="1" max="1" width="30.125" style="2" customWidth="1"/>
    <col min="2" max="2" width="18.125" style="2" customWidth="1"/>
    <col min="3" max="3" width="18.25" style="2" customWidth="1"/>
    <col min="4" max="4" width="18.125" style="2" customWidth="1"/>
    <col min="5" max="16384" width="9" style="2"/>
  </cols>
  <sheetData>
    <row r="1" spans="1:4" x14ac:dyDescent="0.4">
      <c r="C1" s="92" t="s">
        <v>43</v>
      </c>
    </row>
    <row r="2" spans="1:4" ht="19.5" x14ac:dyDescent="0.4">
      <c r="A2" s="5" t="s">
        <v>132</v>
      </c>
    </row>
    <row r="3" spans="1:4" ht="15.75" customHeight="1" x14ac:dyDescent="0.4">
      <c r="A3" s="5"/>
    </row>
    <row r="4" spans="1:4" x14ac:dyDescent="0.4">
      <c r="A4" s="113" t="s">
        <v>30</v>
      </c>
      <c r="B4" s="113"/>
      <c r="C4" s="114"/>
      <c r="D4" s="114"/>
    </row>
    <row r="5" spans="1:4" x14ac:dyDescent="0.4">
      <c r="A5" s="126" t="s">
        <v>135</v>
      </c>
      <c r="B5" s="90">
        <v>2018</v>
      </c>
      <c r="C5" s="90">
        <v>2019</v>
      </c>
      <c r="D5" s="39"/>
    </row>
    <row r="6" spans="1:4" x14ac:dyDescent="0.4">
      <c r="A6" s="67" t="s">
        <v>157</v>
      </c>
      <c r="B6" s="47">
        <v>7</v>
      </c>
      <c r="C6" s="47">
        <v>7</v>
      </c>
      <c r="D6" s="39"/>
    </row>
    <row r="7" spans="1:4" ht="31.5" x14ac:dyDescent="0.4">
      <c r="A7" s="67" t="s">
        <v>158</v>
      </c>
      <c r="B7" s="49">
        <v>1</v>
      </c>
      <c r="C7" s="23" t="s">
        <v>330</v>
      </c>
      <c r="D7" s="44"/>
    </row>
    <row r="8" spans="1:4" ht="31.5" x14ac:dyDescent="0.4">
      <c r="A8" s="67" t="s">
        <v>159</v>
      </c>
      <c r="B8" s="47">
        <v>7</v>
      </c>
      <c r="C8" s="47">
        <v>7</v>
      </c>
      <c r="D8" s="44"/>
    </row>
    <row r="9" spans="1:4" ht="47.25" x14ac:dyDescent="0.4">
      <c r="A9" s="67" t="s">
        <v>547</v>
      </c>
      <c r="B9" s="49">
        <v>1</v>
      </c>
      <c r="C9" s="49">
        <v>1</v>
      </c>
      <c r="D9" s="44"/>
    </row>
    <row r="10" spans="1:4" ht="47.25" x14ac:dyDescent="0.4">
      <c r="A10" s="67" t="s">
        <v>548</v>
      </c>
      <c r="B10" s="122">
        <v>1</v>
      </c>
      <c r="C10" s="49">
        <v>1</v>
      </c>
      <c r="D10" s="44"/>
    </row>
    <row r="11" spans="1:4" ht="31.5" x14ac:dyDescent="0.4">
      <c r="A11" s="67" t="s">
        <v>160</v>
      </c>
      <c r="B11" s="22">
        <v>2</v>
      </c>
      <c r="C11" s="22">
        <v>2</v>
      </c>
      <c r="D11" s="44"/>
    </row>
    <row r="12" spans="1:4" ht="31.5" x14ac:dyDescent="0.4">
      <c r="A12" s="67" t="s">
        <v>161</v>
      </c>
      <c r="B12" s="22">
        <v>1</v>
      </c>
      <c r="C12" s="22">
        <v>1</v>
      </c>
      <c r="D12" s="44"/>
    </row>
    <row r="13" spans="1:4" ht="31.5" x14ac:dyDescent="0.4">
      <c r="A13" s="67" t="s">
        <v>162</v>
      </c>
      <c r="B13" s="22">
        <v>2</v>
      </c>
      <c r="C13" s="22">
        <v>2</v>
      </c>
      <c r="D13" s="44"/>
    </row>
    <row r="14" spans="1:4" ht="39" customHeight="1" x14ac:dyDescent="0.4">
      <c r="A14" s="163" t="s">
        <v>511</v>
      </c>
      <c r="B14" s="163"/>
      <c r="C14" s="163"/>
      <c r="D14" s="115"/>
    </row>
    <row r="15" spans="1:4" ht="15.75" customHeight="1" x14ac:dyDescent="0.4">
      <c r="A15" s="130"/>
      <c r="B15" s="115"/>
      <c r="C15" s="115"/>
      <c r="D15" s="115"/>
    </row>
  </sheetData>
  <mergeCells count="1">
    <mergeCell ref="A14:C14"/>
  </mergeCells>
  <phoneticPr fontId="1"/>
  <hyperlinks>
    <hyperlink ref="C1" location="Contents!Print_Area" display="Contents" xr:uid="{E3D28B9C-5CE4-4E33-8A7C-182308524647}"/>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D8"/>
  <sheetViews>
    <sheetView zoomScaleNormal="100" zoomScaleSheetLayoutView="100" workbookViewId="0">
      <selection activeCell="D1" sqref="D1"/>
    </sheetView>
  </sheetViews>
  <sheetFormatPr defaultRowHeight="15.75" x14ac:dyDescent="0.4"/>
  <cols>
    <col min="1" max="1" width="42.5" style="2" customWidth="1"/>
    <col min="2" max="2" width="18.125" style="2" customWidth="1"/>
    <col min="3" max="3" width="18.25" style="2" customWidth="1"/>
    <col min="4" max="4" width="18.125" style="2" customWidth="1"/>
    <col min="5" max="16384" width="9" style="2"/>
  </cols>
  <sheetData>
    <row r="1" spans="1:4" x14ac:dyDescent="0.4">
      <c r="D1" s="92" t="s">
        <v>43</v>
      </c>
    </row>
    <row r="2" spans="1:4" ht="19.5" x14ac:dyDescent="0.4">
      <c r="A2" s="5" t="s">
        <v>132</v>
      </c>
    </row>
    <row r="3" spans="1:4" ht="15.75" customHeight="1" x14ac:dyDescent="0.4">
      <c r="A3" s="5"/>
    </row>
    <row r="4" spans="1:4" x14ac:dyDescent="0.4">
      <c r="A4" s="162" t="s">
        <v>340</v>
      </c>
      <c r="B4" s="162"/>
      <c r="C4" s="177"/>
      <c r="D4" s="177"/>
    </row>
    <row r="5" spans="1:4" x14ac:dyDescent="0.4">
      <c r="A5" s="46" t="s">
        <v>512</v>
      </c>
      <c r="B5" s="47">
        <v>7</v>
      </c>
      <c r="C5" s="45"/>
      <c r="D5" s="39"/>
    </row>
    <row r="6" spans="1:4" x14ac:dyDescent="0.4">
      <c r="A6" s="46" t="s">
        <v>513</v>
      </c>
      <c r="B6" s="47">
        <v>7</v>
      </c>
      <c r="C6" s="43"/>
      <c r="D6" s="44"/>
    </row>
    <row r="7" spans="1:4" x14ac:dyDescent="0.4">
      <c r="A7" s="46" t="s">
        <v>514</v>
      </c>
      <c r="B7" s="47">
        <v>4</v>
      </c>
      <c r="C7" s="43"/>
      <c r="D7" s="44"/>
    </row>
    <row r="8" spans="1:4" x14ac:dyDescent="0.4">
      <c r="A8" s="163"/>
      <c r="B8" s="163"/>
      <c r="C8" s="153"/>
      <c r="D8" s="153"/>
    </row>
  </sheetData>
  <mergeCells count="2">
    <mergeCell ref="A4:D4"/>
    <mergeCell ref="A8:D8"/>
  </mergeCells>
  <phoneticPr fontId="1"/>
  <hyperlinks>
    <hyperlink ref="D1" location="Contents!Print_Area" display="Contents" xr:uid="{61082494-B6B8-44BD-9732-8A1463C3E443}"/>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D9"/>
  <sheetViews>
    <sheetView zoomScaleNormal="100" zoomScaleSheetLayoutView="100" workbookViewId="0">
      <selection activeCell="C1" sqref="C1"/>
    </sheetView>
  </sheetViews>
  <sheetFormatPr defaultRowHeight="15.75" x14ac:dyDescent="0.4"/>
  <cols>
    <col min="1" max="1" width="19.5" style="2" customWidth="1"/>
    <col min="2" max="3" width="46.875" style="2" customWidth="1"/>
    <col min="4" max="4" width="18.125" style="2" customWidth="1"/>
    <col min="5" max="16384" width="9" style="2"/>
  </cols>
  <sheetData>
    <row r="1" spans="1:4" x14ac:dyDescent="0.4">
      <c r="C1" s="92" t="s">
        <v>43</v>
      </c>
    </row>
    <row r="2" spans="1:4" ht="19.5" x14ac:dyDescent="0.4">
      <c r="A2" s="5" t="s">
        <v>132</v>
      </c>
    </row>
    <row r="3" spans="1:4" ht="15.75" customHeight="1" x14ac:dyDescent="0.4">
      <c r="A3" s="5"/>
    </row>
    <row r="4" spans="1:4" x14ac:dyDescent="0.4">
      <c r="A4" s="162" t="s">
        <v>32</v>
      </c>
      <c r="B4" s="162"/>
      <c r="C4" s="177"/>
      <c r="D4" s="177"/>
    </row>
    <row r="5" spans="1:4" ht="17.25" x14ac:dyDescent="0.4">
      <c r="A5" s="126" t="s">
        <v>135</v>
      </c>
      <c r="B5" s="90" t="s">
        <v>148</v>
      </c>
      <c r="C5" s="90" t="s">
        <v>149</v>
      </c>
      <c r="D5" s="39"/>
    </row>
    <row r="6" spans="1:4" ht="31.5" x14ac:dyDescent="0.4">
      <c r="A6" s="67" t="s">
        <v>155</v>
      </c>
      <c r="B6" s="67" t="s">
        <v>152</v>
      </c>
      <c r="C6" s="67" t="s">
        <v>154</v>
      </c>
      <c r="D6" s="39"/>
    </row>
    <row r="7" spans="1:4" ht="31.5" x14ac:dyDescent="0.4">
      <c r="A7" s="67" t="s">
        <v>156</v>
      </c>
      <c r="B7" s="67" t="s">
        <v>153</v>
      </c>
      <c r="C7" s="67" t="s">
        <v>153</v>
      </c>
      <c r="D7" s="74"/>
    </row>
    <row r="8" spans="1:4" ht="15.75" customHeight="1" x14ac:dyDescent="0.4">
      <c r="A8" s="195" t="s">
        <v>150</v>
      </c>
      <c r="B8" s="195"/>
      <c r="C8" s="195"/>
      <c r="D8" s="76"/>
    </row>
    <row r="9" spans="1:4" x14ac:dyDescent="0.4">
      <c r="A9" s="201" t="s">
        <v>151</v>
      </c>
      <c r="B9" s="201"/>
      <c r="C9" s="201"/>
    </row>
  </sheetData>
  <mergeCells count="3">
    <mergeCell ref="A4:D4"/>
    <mergeCell ref="A8:C8"/>
    <mergeCell ref="A9:C9"/>
  </mergeCells>
  <phoneticPr fontId="1"/>
  <hyperlinks>
    <hyperlink ref="C1" location="Contents!Print_Area" display="Contents" xr:uid="{24D3DC34-F434-4F01-99CA-1C1A88885499}"/>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C10"/>
  <sheetViews>
    <sheetView zoomScaleNormal="100" zoomScaleSheetLayoutView="100" workbookViewId="0">
      <selection activeCell="C1" sqref="C1"/>
    </sheetView>
  </sheetViews>
  <sheetFormatPr defaultRowHeight="15.75" x14ac:dyDescent="0.4"/>
  <cols>
    <col min="1" max="1" width="48.25" style="2" customWidth="1"/>
    <col min="2" max="3" width="27.125" style="2" customWidth="1"/>
    <col min="4" max="16384" width="9" style="2"/>
  </cols>
  <sheetData>
    <row r="1" spans="1:3" x14ac:dyDescent="0.4">
      <c r="C1" s="92" t="s">
        <v>43</v>
      </c>
    </row>
    <row r="2" spans="1:3" ht="19.5" x14ac:dyDescent="0.4">
      <c r="A2" s="5" t="s">
        <v>132</v>
      </c>
    </row>
    <row r="3" spans="1:3" ht="15.75" customHeight="1" x14ac:dyDescent="0.4">
      <c r="A3" s="5"/>
    </row>
    <row r="4" spans="1:3" x14ac:dyDescent="0.4">
      <c r="A4" s="162" t="s">
        <v>31</v>
      </c>
      <c r="B4" s="162"/>
      <c r="C4" s="177"/>
    </row>
    <row r="5" spans="1:3" x14ac:dyDescent="0.4">
      <c r="A5" s="126" t="s">
        <v>135</v>
      </c>
      <c r="B5" s="90">
        <v>2018</v>
      </c>
      <c r="C5" s="90">
        <v>2019</v>
      </c>
    </row>
    <row r="6" spans="1:3" x14ac:dyDescent="0.4">
      <c r="A6" s="67" t="s">
        <v>144</v>
      </c>
      <c r="B6" s="47" t="s">
        <v>136</v>
      </c>
      <c r="C6" s="47" t="s">
        <v>137</v>
      </c>
    </row>
    <row r="7" spans="1:3" ht="31.5" x14ac:dyDescent="0.4">
      <c r="A7" s="67" t="s">
        <v>145</v>
      </c>
      <c r="B7" s="47" t="s">
        <v>138</v>
      </c>
      <c r="C7" s="47" t="s">
        <v>139</v>
      </c>
    </row>
    <row r="8" spans="1:3" ht="31.5" x14ac:dyDescent="0.4">
      <c r="A8" s="67" t="s">
        <v>146</v>
      </c>
      <c r="B8" s="47" t="s">
        <v>141</v>
      </c>
      <c r="C8" s="47" t="s">
        <v>140</v>
      </c>
    </row>
    <row r="9" spans="1:3" x14ac:dyDescent="0.4">
      <c r="A9" s="67" t="s">
        <v>147</v>
      </c>
      <c r="B9" s="47" t="s">
        <v>142</v>
      </c>
      <c r="C9" s="47" t="s">
        <v>143</v>
      </c>
    </row>
    <row r="10" spans="1:3" x14ac:dyDescent="0.4">
      <c r="A10" s="163"/>
      <c r="B10" s="163"/>
      <c r="C10" s="153"/>
    </row>
  </sheetData>
  <mergeCells count="2">
    <mergeCell ref="A4:C4"/>
    <mergeCell ref="A10:C10"/>
  </mergeCells>
  <phoneticPr fontId="1"/>
  <hyperlinks>
    <hyperlink ref="C1" location="Contents!Print_Area" display="Contents" xr:uid="{323550D0-246D-4629-97CD-4DED2EF4978A}"/>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9"/>
  <sheetViews>
    <sheetView view="pageBreakPreview" zoomScaleNormal="100" zoomScaleSheetLayoutView="100" workbookViewId="0">
      <selection activeCell="D1" sqref="D1"/>
    </sheetView>
  </sheetViews>
  <sheetFormatPr defaultRowHeight="15.75" x14ac:dyDescent="0.4"/>
  <cols>
    <col min="1" max="1" width="62.25" style="2" customWidth="1"/>
    <col min="2" max="3" width="20.75" style="2" customWidth="1"/>
    <col min="4" max="4" width="13.875" style="2" customWidth="1"/>
    <col min="5" max="16384" width="9" style="2"/>
  </cols>
  <sheetData>
    <row r="1" spans="1:4" x14ac:dyDescent="0.4">
      <c r="C1" s="128"/>
      <c r="D1" s="92" t="s">
        <v>43</v>
      </c>
    </row>
    <row r="2" spans="1:4" ht="19.5" x14ac:dyDescent="0.4">
      <c r="A2" s="5" t="s">
        <v>20</v>
      </c>
    </row>
    <row r="3" spans="1:4" ht="15.75" customHeight="1" x14ac:dyDescent="0.4">
      <c r="A3" s="5"/>
    </row>
    <row r="4" spans="1:4" ht="15.75" customHeight="1" x14ac:dyDescent="0.4">
      <c r="A4" s="121" t="s">
        <v>61</v>
      </c>
      <c r="B4" s="87"/>
      <c r="C4" s="88"/>
    </row>
    <row r="5" spans="1:4" x14ac:dyDescent="0.4">
      <c r="A5" s="13"/>
      <c r="B5" s="14" t="s">
        <v>387</v>
      </c>
      <c r="C5" s="14" t="s">
        <v>388</v>
      </c>
    </row>
    <row r="6" spans="1:4" ht="33" x14ac:dyDescent="0.4">
      <c r="A6" s="18" t="s">
        <v>67</v>
      </c>
      <c r="B6" s="10">
        <v>13</v>
      </c>
      <c r="C6" s="19">
        <v>1</v>
      </c>
    </row>
    <row r="7" spans="1:4" ht="17.25" x14ac:dyDescent="0.4">
      <c r="A7" s="6" t="s">
        <v>62</v>
      </c>
      <c r="B7" s="9" t="s">
        <v>64</v>
      </c>
      <c r="C7" s="55">
        <v>0.157</v>
      </c>
    </row>
    <row r="8" spans="1:4" ht="17.25" x14ac:dyDescent="0.4">
      <c r="A8" s="6" t="s">
        <v>63</v>
      </c>
      <c r="B8" s="9" t="s">
        <v>65</v>
      </c>
      <c r="C8" s="55">
        <v>0.185</v>
      </c>
    </row>
    <row r="9" spans="1:4" ht="71.25" customHeight="1" x14ac:dyDescent="0.4">
      <c r="A9" s="152" t="s">
        <v>66</v>
      </c>
      <c r="B9" s="152"/>
      <c r="C9" s="152"/>
      <c r="D9" s="152"/>
    </row>
  </sheetData>
  <mergeCells count="1">
    <mergeCell ref="A9:D9"/>
  </mergeCells>
  <phoneticPr fontId="1"/>
  <hyperlinks>
    <hyperlink ref="D1" location="Contents!Print_Area" display="Contents" xr:uid="{C133516F-39FF-450C-A04C-00D352F1A2C2}"/>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C8"/>
  <sheetViews>
    <sheetView zoomScaleNormal="100" zoomScaleSheetLayoutView="100" workbookViewId="0">
      <selection activeCell="C1" sqref="C1"/>
    </sheetView>
  </sheetViews>
  <sheetFormatPr defaultRowHeight="15.75" x14ac:dyDescent="0.4"/>
  <cols>
    <col min="1" max="1" width="40.5" style="2" customWidth="1"/>
    <col min="2" max="2" width="17" style="2" customWidth="1"/>
    <col min="3" max="3" width="18.25" style="2" customWidth="1"/>
    <col min="4" max="16384" width="9" style="2"/>
  </cols>
  <sheetData>
    <row r="1" spans="1:3" x14ac:dyDescent="0.4">
      <c r="C1" s="92" t="s">
        <v>43</v>
      </c>
    </row>
    <row r="2" spans="1:3" ht="19.5" x14ac:dyDescent="0.4">
      <c r="A2" s="5" t="s">
        <v>132</v>
      </c>
    </row>
    <row r="3" spans="1:3" ht="15.75" customHeight="1" x14ac:dyDescent="0.4">
      <c r="A3" s="5"/>
    </row>
    <row r="4" spans="1:3" x14ac:dyDescent="0.4">
      <c r="A4" s="162" t="s">
        <v>12</v>
      </c>
      <c r="B4" s="162"/>
      <c r="C4" s="177"/>
    </row>
    <row r="5" spans="1:3" x14ac:dyDescent="0.4">
      <c r="A5" s="14" t="s">
        <v>135</v>
      </c>
      <c r="B5" s="14">
        <v>2018</v>
      </c>
      <c r="C5" s="14">
        <v>2019</v>
      </c>
    </row>
    <row r="6" spans="1:3" ht="31.5" x14ac:dyDescent="0.4">
      <c r="A6" s="67" t="s">
        <v>134</v>
      </c>
      <c r="B6" s="53">
        <v>0.98399999999999999</v>
      </c>
      <c r="C6" s="53">
        <v>0.98699999999999999</v>
      </c>
    </row>
    <row r="7" spans="1:3" x14ac:dyDescent="0.4">
      <c r="A7" s="51"/>
      <c r="B7" s="52"/>
      <c r="C7" s="50"/>
    </row>
    <row r="8" spans="1:3" x14ac:dyDescent="0.4">
      <c r="A8" s="153"/>
      <c r="B8" s="153"/>
      <c r="C8" s="153"/>
    </row>
  </sheetData>
  <mergeCells count="2">
    <mergeCell ref="A4:C4"/>
    <mergeCell ref="A8:C8"/>
  </mergeCells>
  <phoneticPr fontId="1"/>
  <hyperlinks>
    <hyperlink ref="C1" location="Contents!Print_Area" display="Contents" xr:uid="{19AA28C8-723C-442B-BD18-5A00D469A891}"/>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D7"/>
  <sheetViews>
    <sheetView zoomScaleNormal="100" zoomScaleSheetLayoutView="100" workbookViewId="0">
      <selection sqref="A1:D9"/>
    </sheetView>
  </sheetViews>
  <sheetFormatPr defaultRowHeight="15.75" x14ac:dyDescent="0.4"/>
  <cols>
    <col min="1" max="1" width="19.25" style="2" customWidth="1"/>
    <col min="2" max="2" width="17" style="2" customWidth="1"/>
    <col min="3" max="3" width="18.25" style="2" customWidth="1"/>
    <col min="4" max="4" width="18.125" style="2" customWidth="1"/>
    <col min="5" max="16384" width="9" style="2"/>
  </cols>
  <sheetData>
    <row r="1" spans="1:4" x14ac:dyDescent="0.4">
      <c r="D1" s="92" t="s">
        <v>43</v>
      </c>
    </row>
    <row r="2" spans="1:4" ht="19.5" x14ac:dyDescent="0.4">
      <c r="A2" s="5" t="s">
        <v>132</v>
      </c>
    </row>
    <row r="3" spans="1:4" ht="15.75" customHeight="1" x14ac:dyDescent="0.4">
      <c r="A3" s="5"/>
    </row>
    <row r="4" spans="1:4" x14ac:dyDescent="0.4">
      <c r="A4" s="162" t="s">
        <v>341</v>
      </c>
      <c r="B4" s="162"/>
      <c r="C4" s="177"/>
      <c r="D4" s="177"/>
    </row>
    <row r="5" spans="1:4" x14ac:dyDescent="0.4">
      <c r="A5" s="14" t="s">
        <v>135</v>
      </c>
      <c r="B5" s="14">
        <v>2017</v>
      </c>
      <c r="C5" s="48">
        <v>2018</v>
      </c>
      <c r="D5" s="14">
        <v>2019</v>
      </c>
    </row>
    <row r="6" spans="1:4" x14ac:dyDescent="0.4">
      <c r="A6" s="54" t="s">
        <v>515</v>
      </c>
      <c r="B6" s="54">
        <v>6</v>
      </c>
      <c r="C6" s="10">
        <v>3</v>
      </c>
      <c r="D6" s="10">
        <v>3</v>
      </c>
    </row>
    <row r="7" spans="1:4" x14ac:dyDescent="0.4">
      <c r="A7" s="153"/>
      <c r="B7" s="153"/>
      <c r="C7" s="153"/>
      <c r="D7" s="153"/>
    </row>
  </sheetData>
  <mergeCells count="2">
    <mergeCell ref="A4:D4"/>
    <mergeCell ref="A7:D7"/>
  </mergeCells>
  <phoneticPr fontId="1"/>
  <hyperlinks>
    <hyperlink ref="D1" location="Contents!Print_Area" display="Contents" xr:uid="{1FAD7954-2C0C-420C-8B41-4D9E517BB4CF}"/>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45"/>
  <sheetViews>
    <sheetView zoomScaleNormal="100" zoomScaleSheetLayoutView="100" workbookViewId="0">
      <selection activeCell="D1" sqref="D1"/>
    </sheetView>
  </sheetViews>
  <sheetFormatPr defaultRowHeight="15.75" x14ac:dyDescent="0.4"/>
  <cols>
    <col min="1" max="1" width="49.25" style="2" customWidth="1"/>
    <col min="2" max="4" width="12.125" style="2" customWidth="1"/>
    <col min="5" max="16384" width="9" style="2"/>
  </cols>
  <sheetData>
    <row r="1" spans="1:4" x14ac:dyDescent="0.4">
      <c r="D1" s="92" t="s">
        <v>43</v>
      </c>
    </row>
    <row r="2" spans="1:4" ht="19.5" x14ac:dyDescent="0.4">
      <c r="A2" s="5" t="s">
        <v>20</v>
      </c>
    </row>
    <row r="3" spans="1:4" ht="15.75" customHeight="1" x14ac:dyDescent="0.4">
      <c r="A3" s="5"/>
    </row>
    <row r="4" spans="1:4" ht="15.75" customHeight="1" x14ac:dyDescent="0.4">
      <c r="A4" s="162" t="s">
        <v>68</v>
      </c>
      <c r="B4" s="162"/>
      <c r="C4" s="162"/>
      <c r="D4" s="162"/>
    </row>
    <row r="5" spans="1:4" x14ac:dyDescent="0.4">
      <c r="A5" s="59" t="s">
        <v>8</v>
      </c>
      <c r="B5" s="14">
        <v>2017</v>
      </c>
      <c r="C5" s="14">
        <v>2018</v>
      </c>
      <c r="D5" s="14">
        <v>2019</v>
      </c>
    </row>
    <row r="6" spans="1:4" x14ac:dyDescent="0.4">
      <c r="A6" s="31" t="s">
        <v>69</v>
      </c>
      <c r="B6" s="32"/>
      <c r="C6" s="32"/>
      <c r="D6" s="32"/>
    </row>
    <row r="7" spans="1:4" x14ac:dyDescent="0.4">
      <c r="A7" s="57" t="s">
        <v>72</v>
      </c>
      <c r="B7" s="95">
        <f>SUM(B8:B11)</f>
        <v>55959.745000000003</v>
      </c>
      <c r="C7" s="95">
        <f>SUM(C8:C11)</f>
        <v>54913</v>
      </c>
      <c r="D7" s="95">
        <f>SUM(D8:D11)</f>
        <v>55262</v>
      </c>
    </row>
    <row r="8" spans="1:4" x14ac:dyDescent="0.4">
      <c r="A8" s="57" t="s">
        <v>516</v>
      </c>
      <c r="B8" s="95">
        <v>14438.025</v>
      </c>
      <c r="C8" s="95">
        <v>14101</v>
      </c>
      <c r="D8" s="95">
        <v>13973</v>
      </c>
    </row>
    <row r="9" spans="1:4" x14ac:dyDescent="0.4">
      <c r="A9" s="6" t="s">
        <v>517</v>
      </c>
      <c r="B9" s="95">
        <v>865.02499999999998</v>
      </c>
      <c r="C9" s="95">
        <v>915</v>
      </c>
      <c r="D9" s="95">
        <v>890</v>
      </c>
    </row>
    <row r="10" spans="1:4" x14ac:dyDescent="0.4">
      <c r="A10" s="56" t="s">
        <v>518</v>
      </c>
      <c r="B10" s="95">
        <v>37150.184999999998</v>
      </c>
      <c r="C10" s="95">
        <v>36371</v>
      </c>
      <c r="D10" s="95">
        <v>36893</v>
      </c>
    </row>
    <row r="11" spans="1:4" x14ac:dyDescent="0.4">
      <c r="A11" s="56" t="s">
        <v>519</v>
      </c>
      <c r="B11" s="95">
        <v>3506.51</v>
      </c>
      <c r="C11" s="95">
        <v>3526</v>
      </c>
      <c r="D11" s="95">
        <v>3506</v>
      </c>
    </row>
    <row r="12" spans="1:4" x14ac:dyDescent="0.4">
      <c r="A12" s="56" t="s">
        <v>73</v>
      </c>
      <c r="B12" s="95">
        <f>SUM(B13:B16)</f>
        <v>19543.043595965901</v>
      </c>
      <c r="C12" s="95">
        <f>SUM(C13:C16)</f>
        <v>19186</v>
      </c>
      <c r="D12" s="95">
        <f>SUM(D13:D16)</f>
        <v>19231</v>
      </c>
    </row>
    <row r="13" spans="1:4" x14ac:dyDescent="0.4">
      <c r="A13" s="56" t="s">
        <v>520</v>
      </c>
      <c r="B13" s="95">
        <v>12365.86651</v>
      </c>
      <c r="C13" s="95">
        <v>11941</v>
      </c>
      <c r="D13" s="95">
        <v>11994</v>
      </c>
    </row>
    <row r="14" spans="1:4" x14ac:dyDescent="0.4">
      <c r="A14" s="56" t="s">
        <v>521</v>
      </c>
      <c r="B14" s="95">
        <v>1972.0720965</v>
      </c>
      <c r="C14" s="95">
        <v>2109</v>
      </c>
      <c r="D14" s="95">
        <v>2092</v>
      </c>
    </row>
    <row r="15" spans="1:4" x14ac:dyDescent="0.4">
      <c r="A15" s="56" t="s">
        <v>522</v>
      </c>
      <c r="B15" s="95">
        <v>1895.1600959999996</v>
      </c>
      <c r="C15" s="95">
        <v>1922</v>
      </c>
      <c r="D15" s="95">
        <v>1937</v>
      </c>
    </row>
    <row r="16" spans="1:4" x14ac:dyDescent="0.4">
      <c r="A16" s="56" t="s">
        <v>523</v>
      </c>
      <c r="B16" s="95">
        <v>3309.9448934659003</v>
      </c>
      <c r="C16" s="95">
        <v>3214</v>
      </c>
      <c r="D16" s="95">
        <v>3208</v>
      </c>
    </row>
    <row r="17" spans="1:4" ht="17.25" x14ac:dyDescent="0.4">
      <c r="A17" s="56" t="s">
        <v>74</v>
      </c>
      <c r="B17" s="95">
        <v>1923</v>
      </c>
      <c r="C17" s="95">
        <v>1686</v>
      </c>
      <c r="D17" s="95">
        <v>1748</v>
      </c>
    </row>
    <row r="18" spans="1:4" ht="17.25" x14ac:dyDescent="0.4">
      <c r="A18" s="56" t="s">
        <v>75</v>
      </c>
      <c r="B18" s="95">
        <v>1321</v>
      </c>
      <c r="C18" s="95">
        <v>1116</v>
      </c>
      <c r="D18" s="95">
        <v>1139</v>
      </c>
    </row>
    <row r="19" spans="1:4" ht="17.25" x14ac:dyDescent="0.4">
      <c r="A19" s="56" t="s">
        <v>76</v>
      </c>
      <c r="B19" s="95">
        <v>602</v>
      </c>
      <c r="C19" s="95">
        <v>569</v>
      </c>
      <c r="D19" s="95">
        <v>609</v>
      </c>
    </row>
    <row r="20" spans="1:4" x14ac:dyDescent="0.4">
      <c r="A20" s="31" t="s">
        <v>77</v>
      </c>
      <c r="B20" s="34"/>
      <c r="C20" s="34"/>
      <c r="D20" s="34"/>
    </row>
    <row r="21" spans="1:4" x14ac:dyDescent="0.4">
      <c r="A21" s="57" t="s">
        <v>78</v>
      </c>
      <c r="B21" s="96">
        <v>102088</v>
      </c>
      <c r="C21" s="96">
        <v>99755</v>
      </c>
      <c r="D21" s="96">
        <v>99465</v>
      </c>
    </row>
    <row r="22" spans="1:4" x14ac:dyDescent="0.4">
      <c r="A22" s="57" t="s">
        <v>79</v>
      </c>
      <c r="B22" s="96">
        <v>11795</v>
      </c>
      <c r="C22" s="96">
        <v>11054</v>
      </c>
      <c r="D22" s="96">
        <v>11025</v>
      </c>
    </row>
    <row r="23" spans="1:4" x14ac:dyDescent="0.4">
      <c r="A23" s="31" t="s">
        <v>80</v>
      </c>
      <c r="B23" s="97"/>
      <c r="C23" s="97"/>
      <c r="D23" s="97"/>
    </row>
    <row r="24" spans="1:4" x14ac:dyDescent="0.4">
      <c r="A24" s="57" t="s">
        <v>81</v>
      </c>
      <c r="B24" s="96">
        <v>6065</v>
      </c>
      <c r="C24" s="96">
        <v>5861</v>
      </c>
      <c r="D24" s="96">
        <v>5874</v>
      </c>
    </row>
    <row r="25" spans="1:4" x14ac:dyDescent="0.4">
      <c r="A25" s="67" t="s">
        <v>82</v>
      </c>
      <c r="B25" s="96">
        <v>2199</v>
      </c>
      <c r="C25" s="96">
        <v>1940</v>
      </c>
      <c r="D25" s="96">
        <v>1938</v>
      </c>
    </row>
    <row r="26" spans="1:4" x14ac:dyDescent="0.4">
      <c r="A26" s="59" t="s">
        <v>9</v>
      </c>
      <c r="B26" s="126">
        <v>2017</v>
      </c>
      <c r="C26" s="126">
        <v>2018</v>
      </c>
      <c r="D26" s="126">
        <v>2019</v>
      </c>
    </row>
    <row r="27" spans="1:4" x14ac:dyDescent="0.4">
      <c r="A27" s="31" t="s">
        <v>87</v>
      </c>
      <c r="B27" s="34"/>
      <c r="C27" s="34"/>
      <c r="D27" s="34"/>
    </row>
    <row r="28" spans="1:4" ht="17.25" x14ac:dyDescent="0.4">
      <c r="A28" s="57" t="s">
        <v>83</v>
      </c>
      <c r="B28" s="96">
        <v>1105</v>
      </c>
      <c r="C28" s="96">
        <v>1068</v>
      </c>
      <c r="D28" s="96">
        <v>1158</v>
      </c>
    </row>
    <row r="29" spans="1:4" ht="17.25" x14ac:dyDescent="0.4">
      <c r="A29" s="57" t="s">
        <v>85</v>
      </c>
      <c r="B29" s="96">
        <v>384</v>
      </c>
      <c r="C29" s="96">
        <v>395</v>
      </c>
      <c r="D29" s="96">
        <v>469</v>
      </c>
    </row>
    <row r="30" spans="1:4" ht="17.25" x14ac:dyDescent="0.4">
      <c r="A30" s="57" t="s">
        <v>86</v>
      </c>
      <c r="B30" s="96">
        <v>721</v>
      </c>
      <c r="C30" s="96">
        <v>673</v>
      </c>
      <c r="D30" s="96">
        <v>689</v>
      </c>
    </row>
    <row r="31" spans="1:4" x14ac:dyDescent="0.4">
      <c r="A31" s="6" t="s">
        <v>84</v>
      </c>
      <c r="B31" s="93">
        <v>104.5</v>
      </c>
      <c r="C31" s="93">
        <v>97.6</v>
      </c>
      <c r="D31" s="93">
        <v>93.5</v>
      </c>
    </row>
    <row r="32" spans="1:4" x14ac:dyDescent="0.4">
      <c r="A32" s="31" t="s">
        <v>88</v>
      </c>
      <c r="B32" s="34"/>
      <c r="C32" s="34"/>
      <c r="D32" s="34"/>
    </row>
    <row r="33" spans="1:4" s="61" customFormat="1" x14ac:dyDescent="0.4">
      <c r="A33" s="60" t="s">
        <v>89</v>
      </c>
      <c r="B33" s="98">
        <v>2607</v>
      </c>
      <c r="C33" s="98">
        <v>2589</v>
      </c>
      <c r="D33" s="98">
        <v>2857</v>
      </c>
    </row>
    <row r="34" spans="1:4" x14ac:dyDescent="0.4">
      <c r="A34" s="57" t="s">
        <v>90</v>
      </c>
      <c r="B34" s="96">
        <v>43</v>
      </c>
      <c r="C34" s="96">
        <v>59</v>
      </c>
      <c r="D34" s="96">
        <v>55</v>
      </c>
    </row>
    <row r="35" spans="1:4" x14ac:dyDescent="0.4">
      <c r="A35" s="31" t="s">
        <v>93</v>
      </c>
      <c r="B35" s="97"/>
      <c r="C35" s="97"/>
      <c r="D35" s="97"/>
    </row>
    <row r="36" spans="1:4" ht="18" x14ac:dyDescent="0.4">
      <c r="A36" s="57" t="s">
        <v>91</v>
      </c>
      <c r="B36" s="96">
        <v>76205</v>
      </c>
      <c r="C36" s="96">
        <v>71714</v>
      </c>
      <c r="D36" s="96">
        <v>68334</v>
      </c>
    </row>
    <row r="37" spans="1:4" x14ac:dyDescent="0.4">
      <c r="A37" s="57" t="s">
        <v>70</v>
      </c>
      <c r="B37" s="72">
        <v>0.8</v>
      </c>
      <c r="C37" s="72">
        <v>0.01</v>
      </c>
      <c r="D37" s="72">
        <v>0.01</v>
      </c>
    </row>
    <row r="38" spans="1:4" x14ac:dyDescent="0.4">
      <c r="A38" s="6" t="s">
        <v>71</v>
      </c>
      <c r="B38" s="93">
        <v>20.2</v>
      </c>
      <c r="C38" s="93">
        <v>19.3</v>
      </c>
      <c r="D38" s="93">
        <v>16.2</v>
      </c>
    </row>
    <row r="39" spans="1:4" x14ac:dyDescent="0.4">
      <c r="A39" s="31" t="s">
        <v>94</v>
      </c>
      <c r="B39" s="34"/>
      <c r="C39" s="34"/>
      <c r="D39" s="34"/>
    </row>
    <row r="40" spans="1:4" ht="18" x14ac:dyDescent="0.4">
      <c r="A40" s="124" t="s">
        <v>91</v>
      </c>
      <c r="B40" s="96">
        <v>16012</v>
      </c>
      <c r="C40" s="96">
        <v>15489</v>
      </c>
      <c r="D40" s="96">
        <v>15520</v>
      </c>
    </row>
    <row r="41" spans="1:4" x14ac:dyDescent="0.4">
      <c r="A41" s="67" t="s">
        <v>92</v>
      </c>
      <c r="B41" s="96">
        <v>5673</v>
      </c>
      <c r="C41" s="96">
        <v>5004</v>
      </c>
      <c r="D41" s="96">
        <v>5033</v>
      </c>
    </row>
    <row r="42" spans="1:4" x14ac:dyDescent="0.4">
      <c r="A42" s="6" t="s">
        <v>71</v>
      </c>
      <c r="B42" s="69">
        <v>2.8</v>
      </c>
      <c r="C42" s="69">
        <v>2.5</v>
      </c>
      <c r="D42" s="69">
        <v>2.2999999999999998</v>
      </c>
    </row>
    <row r="43" spans="1:4" x14ac:dyDescent="0.4">
      <c r="A43" s="67" t="s">
        <v>92</v>
      </c>
      <c r="B43" s="69">
        <v>0.9</v>
      </c>
      <c r="C43" s="69">
        <v>0.8</v>
      </c>
      <c r="D43" s="69">
        <v>0.7</v>
      </c>
    </row>
    <row r="44" spans="1:4" ht="89.25" customHeight="1" x14ac:dyDescent="0.4">
      <c r="A44" s="163" t="s">
        <v>389</v>
      </c>
      <c r="B44" s="163"/>
      <c r="C44" s="163"/>
      <c r="D44" s="163"/>
    </row>
    <row r="45" spans="1:4" ht="48.75" customHeight="1" x14ac:dyDescent="0.4">
      <c r="A45" s="152" t="s">
        <v>390</v>
      </c>
      <c r="B45" s="152"/>
      <c r="C45" s="152"/>
      <c r="D45" s="152"/>
    </row>
  </sheetData>
  <mergeCells count="3">
    <mergeCell ref="A4:D4"/>
    <mergeCell ref="A44:D44"/>
    <mergeCell ref="A45:D45"/>
  </mergeCells>
  <phoneticPr fontId="1"/>
  <hyperlinks>
    <hyperlink ref="D1" location="Contents!Print_Area" display="Contents" xr:uid="{6AFCF1E2-5A30-4969-AC51-CE8548B80BFE}"/>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29"/>
  <sheetViews>
    <sheetView zoomScaleNormal="100" zoomScaleSheetLayoutView="100" workbookViewId="0">
      <selection activeCell="M1" sqref="M1"/>
    </sheetView>
  </sheetViews>
  <sheetFormatPr defaultRowHeight="15.75" x14ac:dyDescent="0.4"/>
  <cols>
    <col min="1" max="1" width="11.75" style="2" customWidth="1"/>
    <col min="2" max="2" width="12.875" style="2" customWidth="1"/>
    <col min="3" max="5" width="10" style="2" customWidth="1"/>
    <col min="6" max="6" width="8.625" style="2" customWidth="1"/>
    <col min="7" max="7" width="9.25" style="2" bestFit="1" customWidth="1"/>
    <col min="8" max="8" width="10" style="2" bestFit="1" customWidth="1"/>
    <col min="9" max="9" width="8.625" style="2" customWidth="1"/>
    <col min="10" max="10" width="9.25" style="2" bestFit="1" customWidth="1"/>
    <col min="11" max="11" width="10" style="2" bestFit="1" customWidth="1"/>
    <col min="12" max="12" width="8.625" style="2" customWidth="1"/>
    <col min="13" max="13" width="9.25" style="2" customWidth="1"/>
    <col min="14" max="16384" width="9" style="2"/>
  </cols>
  <sheetData>
    <row r="1" spans="1:13" x14ac:dyDescent="0.4">
      <c r="M1" s="92" t="s">
        <v>43</v>
      </c>
    </row>
    <row r="2" spans="1:13" ht="19.5" x14ac:dyDescent="0.4">
      <c r="A2" s="5" t="s">
        <v>20</v>
      </c>
    </row>
    <row r="3" spans="1:13" ht="15.75" customHeight="1" x14ac:dyDescent="0.4">
      <c r="A3" s="5"/>
    </row>
    <row r="4" spans="1:13" ht="15.75" customHeight="1" x14ac:dyDescent="0.4">
      <c r="A4" s="101" t="s">
        <v>95</v>
      </c>
      <c r="B4" s="101"/>
      <c r="C4" s="101"/>
      <c r="D4" s="101"/>
    </row>
    <row r="5" spans="1:13" ht="15.75" customHeight="1" x14ac:dyDescent="0.4">
      <c r="A5" s="155" t="s">
        <v>96</v>
      </c>
      <c r="B5" s="155"/>
      <c r="C5" s="155"/>
      <c r="D5" s="155"/>
      <c r="M5" s="100" t="s">
        <v>98</v>
      </c>
    </row>
    <row r="6" spans="1:13" ht="15.75" customHeight="1" x14ac:dyDescent="0.4">
      <c r="A6" s="172" t="s">
        <v>100</v>
      </c>
      <c r="B6" s="172"/>
      <c r="C6" s="171" t="s">
        <v>101</v>
      </c>
      <c r="D6" s="171"/>
      <c r="E6" s="171">
        <v>2017</v>
      </c>
      <c r="F6" s="171"/>
      <c r="G6" s="171"/>
      <c r="H6" s="171">
        <v>2018</v>
      </c>
      <c r="I6" s="171"/>
      <c r="J6" s="171"/>
      <c r="K6" s="171">
        <v>2019</v>
      </c>
      <c r="L6" s="171"/>
      <c r="M6" s="171"/>
    </row>
    <row r="7" spans="1:13" ht="15.75" customHeight="1" x14ac:dyDescent="0.4">
      <c r="A7" s="172"/>
      <c r="B7" s="172"/>
      <c r="C7" s="171"/>
      <c r="D7" s="171"/>
      <c r="E7" s="129" t="s">
        <v>102</v>
      </c>
      <c r="F7" s="129" t="s">
        <v>103</v>
      </c>
      <c r="G7" s="129" t="s">
        <v>105</v>
      </c>
      <c r="H7" s="129" t="s">
        <v>102</v>
      </c>
      <c r="I7" s="129" t="s">
        <v>103</v>
      </c>
      <c r="J7" s="129" t="s">
        <v>105</v>
      </c>
      <c r="K7" s="129" t="s">
        <v>102</v>
      </c>
      <c r="L7" s="129" t="s">
        <v>103</v>
      </c>
      <c r="M7" s="129" t="s">
        <v>105</v>
      </c>
    </row>
    <row r="8" spans="1:13" ht="62.25" customHeight="1" x14ac:dyDescent="0.4">
      <c r="A8" s="170" t="s">
        <v>109</v>
      </c>
      <c r="B8" s="77" t="s">
        <v>106</v>
      </c>
      <c r="C8" s="161" t="s">
        <v>115</v>
      </c>
      <c r="D8" s="161"/>
      <c r="E8" s="62">
        <v>60.5</v>
      </c>
      <c r="F8" s="62">
        <v>289.8</v>
      </c>
      <c r="G8" s="62">
        <v>350.3</v>
      </c>
      <c r="H8" s="62">
        <v>264</v>
      </c>
      <c r="I8" s="62">
        <v>293</v>
      </c>
      <c r="J8" s="62">
        <v>557</v>
      </c>
      <c r="K8" s="62">
        <v>84.4</v>
      </c>
      <c r="L8" s="62">
        <v>211.2</v>
      </c>
      <c r="M8" s="62">
        <v>295.7</v>
      </c>
    </row>
    <row r="9" spans="1:13" ht="85.5" customHeight="1" x14ac:dyDescent="0.4">
      <c r="A9" s="170"/>
      <c r="B9" s="77" t="s">
        <v>107</v>
      </c>
      <c r="C9" s="161" t="s">
        <v>131</v>
      </c>
      <c r="D9" s="161"/>
      <c r="E9" s="62">
        <v>629.6</v>
      </c>
      <c r="F9" s="62">
        <v>28.3</v>
      </c>
      <c r="G9" s="62">
        <v>658</v>
      </c>
      <c r="H9" s="62">
        <v>126</v>
      </c>
      <c r="I9" s="62">
        <v>26.7</v>
      </c>
      <c r="J9" s="62">
        <v>152.80000000000001</v>
      </c>
      <c r="K9" s="62">
        <v>269.39999999999998</v>
      </c>
      <c r="L9" s="62">
        <v>48.6</v>
      </c>
      <c r="M9" s="62">
        <v>318.10000000000002</v>
      </c>
    </row>
    <row r="10" spans="1:13" ht="167.25" customHeight="1" x14ac:dyDescent="0.4">
      <c r="A10" s="170"/>
      <c r="B10" s="77" t="s">
        <v>108</v>
      </c>
      <c r="C10" s="161" t="s">
        <v>116</v>
      </c>
      <c r="D10" s="161"/>
      <c r="E10" s="62">
        <v>55.4</v>
      </c>
      <c r="F10" s="62">
        <v>76.900000000000006</v>
      </c>
      <c r="G10" s="62">
        <v>132.30000000000001</v>
      </c>
      <c r="H10" s="62">
        <v>67.900000000000006</v>
      </c>
      <c r="I10" s="62">
        <v>97.1</v>
      </c>
      <c r="J10" s="62">
        <v>165</v>
      </c>
      <c r="K10" s="62">
        <v>64.7</v>
      </c>
      <c r="L10" s="62">
        <v>98.9</v>
      </c>
      <c r="M10" s="62">
        <v>163.6</v>
      </c>
    </row>
    <row r="11" spans="1:13" ht="112.5" customHeight="1" x14ac:dyDescent="0.4">
      <c r="A11" s="170" t="s">
        <v>110</v>
      </c>
      <c r="B11" s="170"/>
      <c r="C11" s="161" t="s">
        <v>117</v>
      </c>
      <c r="D11" s="161"/>
      <c r="E11" s="63">
        <v>0</v>
      </c>
      <c r="F11" s="62">
        <v>208.8</v>
      </c>
      <c r="G11" s="62">
        <v>208.8</v>
      </c>
      <c r="H11" s="63">
        <v>0</v>
      </c>
      <c r="I11" s="62">
        <v>253.5</v>
      </c>
      <c r="J11" s="62">
        <v>253.5</v>
      </c>
      <c r="K11" s="63">
        <v>0</v>
      </c>
      <c r="L11" s="62">
        <v>200.8</v>
      </c>
      <c r="M11" s="62">
        <v>200.8</v>
      </c>
    </row>
    <row r="12" spans="1:13" ht="218.25" customHeight="1" x14ac:dyDescent="0.4">
      <c r="A12" s="170" t="s">
        <v>111</v>
      </c>
      <c r="B12" s="170"/>
      <c r="C12" s="161" t="s">
        <v>118</v>
      </c>
      <c r="D12" s="161"/>
      <c r="E12" s="62">
        <v>6.6</v>
      </c>
      <c r="F12" s="62">
        <v>108.2</v>
      </c>
      <c r="G12" s="62">
        <v>114.8</v>
      </c>
      <c r="H12" s="63">
        <v>0</v>
      </c>
      <c r="I12" s="62">
        <v>115.6</v>
      </c>
      <c r="J12" s="62">
        <v>115.6</v>
      </c>
      <c r="K12" s="62">
        <v>70.599999999999994</v>
      </c>
      <c r="L12" s="62">
        <v>139.9</v>
      </c>
      <c r="M12" s="62">
        <v>210.5</v>
      </c>
    </row>
    <row r="13" spans="1:13" ht="74.25" customHeight="1" x14ac:dyDescent="0.4">
      <c r="A13" s="170" t="s">
        <v>112</v>
      </c>
      <c r="B13" s="170"/>
      <c r="C13" s="161" t="s">
        <v>119</v>
      </c>
      <c r="D13" s="161"/>
      <c r="E13" s="63">
        <v>0</v>
      </c>
      <c r="F13" s="62">
        <v>2.5</v>
      </c>
      <c r="G13" s="62">
        <v>2.5</v>
      </c>
      <c r="H13" s="63">
        <v>0</v>
      </c>
      <c r="I13" s="62">
        <v>4</v>
      </c>
      <c r="J13" s="62">
        <v>4</v>
      </c>
      <c r="K13" s="63">
        <v>0</v>
      </c>
      <c r="L13" s="62">
        <v>7</v>
      </c>
      <c r="M13" s="62">
        <v>7</v>
      </c>
    </row>
    <row r="14" spans="1:13" ht="122.25" customHeight="1" x14ac:dyDescent="0.4">
      <c r="A14" s="170" t="s">
        <v>113</v>
      </c>
      <c r="B14" s="170"/>
      <c r="C14" s="161" t="s">
        <v>120</v>
      </c>
      <c r="D14" s="161"/>
      <c r="E14" s="63">
        <v>0</v>
      </c>
      <c r="F14" s="62">
        <v>6.3</v>
      </c>
      <c r="G14" s="62">
        <v>6.3</v>
      </c>
      <c r="H14" s="63">
        <v>0</v>
      </c>
      <c r="I14" s="62">
        <v>4.5999999999999996</v>
      </c>
      <c r="J14" s="62">
        <v>4.5999999999999996</v>
      </c>
      <c r="K14" s="63">
        <v>0</v>
      </c>
      <c r="L14" s="62">
        <v>4.7</v>
      </c>
      <c r="M14" s="62">
        <v>4.7</v>
      </c>
    </row>
    <row r="15" spans="1:13" ht="31.5" customHeight="1" x14ac:dyDescent="0.4">
      <c r="A15" s="173" t="s">
        <v>114</v>
      </c>
      <c r="B15" s="173"/>
      <c r="C15" s="161" t="s">
        <v>121</v>
      </c>
      <c r="D15" s="161"/>
      <c r="E15" s="63">
        <v>0</v>
      </c>
      <c r="F15" s="62">
        <v>0.2</v>
      </c>
      <c r="G15" s="62">
        <v>0.2</v>
      </c>
      <c r="H15" s="63">
        <v>0</v>
      </c>
      <c r="I15" s="62">
        <v>0.2</v>
      </c>
      <c r="J15" s="62">
        <v>0.2</v>
      </c>
      <c r="K15" s="63">
        <v>0</v>
      </c>
      <c r="L15" s="62">
        <v>0.2</v>
      </c>
      <c r="M15" s="62">
        <v>0.2</v>
      </c>
    </row>
    <row r="16" spans="1:13" ht="15.75" customHeight="1" x14ac:dyDescent="0.4">
      <c r="A16" s="171" t="s">
        <v>105</v>
      </c>
      <c r="B16" s="171"/>
      <c r="C16" s="171"/>
      <c r="D16" s="171"/>
      <c r="E16" s="99">
        <v>752.1</v>
      </c>
      <c r="F16" s="99">
        <v>721.1</v>
      </c>
      <c r="G16" s="99">
        <v>1473.2</v>
      </c>
      <c r="H16" s="99">
        <v>457.9</v>
      </c>
      <c r="I16" s="99">
        <v>794.8</v>
      </c>
      <c r="J16" s="99">
        <v>1252.5999999999999</v>
      </c>
      <c r="K16" s="99">
        <v>489.2</v>
      </c>
      <c r="L16" s="99">
        <v>711.4</v>
      </c>
      <c r="M16" s="99">
        <v>1200.5999999999999</v>
      </c>
    </row>
    <row r="17" spans="1:13" ht="72" customHeight="1" x14ac:dyDescent="0.4">
      <c r="A17" s="163" t="s">
        <v>328</v>
      </c>
      <c r="B17" s="163"/>
      <c r="C17" s="163"/>
      <c r="D17" s="163"/>
      <c r="E17" s="163"/>
      <c r="F17" s="163"/>
      <c r="G17" s="163"/>
      <c r="H17" s="163"/>
      <c r="I17" s="163"/>
      <c r="J17" s="163"/>
      <c r="K17" s="163"/>
      <c r="L17" s="163"/>
      <c r="M17" s="163"/>
    </row>
    <row r="18" spans="1:13" ht="15.75" customHeight="1" x14ac:dyDescent="0.4">
      <c r="A18" s="101" t="s">
        <v>99</v>
      </c>
      <c r="B18" s="101"/>
      <c r="C18" s="101"/>
      <c r="D18" s="100"/>
      <c r="E18" s="101"/>
      <c r="F18" s="101"/>
      <c r="G18" s="101"/>
      <c r="H18" s="101"/>
      <c r="I18" s="101"/>
      <c r="J18" s="101"/>
      <c r="K18" s="101"/>
      <c r="L18" s="101"/>
      <c r="M18" s="101"/>
    </row>
    <row r="19" spans="1:13" s="128" customFormat="1" ht="15.75" customHeight="1" x14ac:dyDescent="0.4">
      <c r="A19" s="101"/>
      <c r="B19" s="101"/>
      <c r="C19" s="101"/>
      <c r="D19" s="100"/>
      <c r="E19" s="100" t="s">
        <v>97</v>
      </c>
      <c r="F19" s="101"/>
      <c r="G19" s="101"/>
      <c r="H19" s="101"/>
      <c r="I19" s="101"/>
      <c r="J19" s="101"/>
      <c r="K19" s="101"/>
      <c r="L19" s="101"/>
      <c r="M19" s="101"/>
    </row>
    <row r="20" spans="1:13" ht="15.75" customHeight="1" x14ac:dyDescent="0.4">
      <c r="A20" s="168" t="s">
        <v>122</v>
      </c>
      <c r="B20" s="169"/>
      <c r="C20" s="125">
        <v>2017</v>
      </c>
      <c r="D20" s="125">
        <v>2018</v>
      </c>
      <c r="E20" s="125">
        <v>2019</v>
      </c>
    </row>
    <row r="21" spans="1:13" ht="54" customHeight="1" x14ac:dyDescent="0.4">
      <c r="A21" s="164" t="s">
        <v>123</v>
      </c>
      <c r="B21" s="165"/>
      <c r="C21" s="64">
        <v>0</v>
      </c>
      <c r="D21" s="64">
        <v>0</v>
      </c>
      <c r="E21" s="64">
        <v>0</v>
      </c>
    </row>
    <row r="22" spans="1:13" x14ac:dyDescent="0.4">
      <c r="A22" s="164" t="s">
        <v>124</v>
      </c>
      <c r="B22" s="165"/>
      <c r="C22" s="64">
        <v>16.7</v>
      </c>
      <c r="D22" s="64">
        <v>4.3</v>
      </c>
      <c r="E22" s="64">
        <v>7.3</v>
      </c>
    </row>
    <row r="23" spans="1:13" ht="54" customHeight="1" x14ac:dyDescent="0.4">
      <c r="A23" s="164" t="s">
        <v>125</v>
      </c>
      <c r="B23" s="165"/>
      <c r="C23" s="64">
        <v>0.2</v>
      </c>
      <c r="D23" s="64">
        <v>2.2000000000000002</v>
      </c>
      <c r="E23" s="64">
        <v>3.1</v>
      </c>
    </row>
    <row r="24" spans="1:13" ht="37.5" customHeight="1" x14ac:dyDescent="0.4">
      <c r="A24" s="164" t="s">
        <v>126</v>
      </c>
      <c r="B24" s="165"/>
      <c r="C24" s="64">
        <v>50.7</v>
      </c>
      <c r="D24" s="64">
        <v>38.6</v>
      </c>
      <c r="E24" s="102">
        <v>26</v>
      </c>
    </row>
    <row r="25" spans="1:13" ht="54" customHeight="1" x14ac:dyDescent="0.4">
      <c r="A25" s="164" t="s">
        <v>127</v>
      </c>
      <c r="B25" s="165"/>
      <c r="C25" s="64">
        <v>2.1</v>
      </c>
      <c r="D25" s="64">
        <v>4.0999999999999996</v>
      </c>
      <c r="E25" s="64">
        <v>0</v>
      </c>
    </row>
    <row r="26" spans="1:13" ht="66.75" customHeight="1" x14ac:dyDescent="0.4">
      <c r="A26" s="164" t="s">
        <v>128</v>
      </c>
      <c r="B26" s="165"/>
      <c r="C26" s="64">
        <v>62.7</v>
      </c>
      <c r="D26" s="64">
        <v>49.9</v>
      </c>
      <c r="E26" s="64">
        <v>46.2</v>
      </c>
    </row>
    <row r="27" spans="1:13" ht="37.5" customHeight="1" x14ac:dyDescent="0.4">
      <c r="A27" s="164" t="s">
        <v>129</v>
      </c>
      <c r="B27" s="165"/>
      <c r="C27" s="64">
        <v>0</v>
      </c>
      <c r="D27" s="64">
        <v>0</v>
      </c>
      <c r="E27" s="64">
        <v>0</v>
      </c>
    </row>
    <row r="28" spans="1:13" x14ac:dyDescent="0.4">
      <c r="A28" s="164" t="s">
        <v>130</v>
      </c>
      <c r="B28" s="165"/>
      <c r="C28" s="64">
        <v>0</v>
      </c>
      <c r="D28" s="64">
        <v>2.2999999999999998</v>
      </c>
      <c r="E28" s="64">
        <v>0</v>
      </c>
    </row>
    <row r="29" spans="1:13" x14ac:dyDescent="0.4">
      <c r="A29" s="166" t="s">
        <v>104</v>
      </c>
      <c r="B29" s="167"/>
      <c r="C29" s="64">
        <v>132.4</v>
      </c>
      <c r="D29" s="64">
        <v>101.6</v>
      </c>
      <c r="E29" s="64">
        <v>82.7</v>
      </c>
    </row>
  </sheetData>
  <mergeCells count="32">
    <mergeCell ref="A5:D5"/>
    <mergeCell ref="A17:M17"/>
    <mergeCell ref="K6:M6"/>
    <mergeCell ref="A6:B7"/>
    <mergeCell ref="C6:D7"/>
    <mergeCell ref="E6:G6"/>
    <mergeCell ref="H6:J6"/>
    <mergeCell ref="A8:A10"/>
    <mergeCell ref="C8:D8"/>
    <mergeCell ref="C9:D9"/>
    <mergeCell ref="C10:D10"/>
    <mergeCell ref="A11:B11"/>
    <mergeCell ref="C11:D11"/>
    <mergeCell ref="A15:B15"/>
    <mergeCell ref="C15:D15"/>
    <mergeCell ref="A16:D16"/>
    <mergeCell ref="A12:B12"/>
    <mergeCell ref="C12:D12"/>
    <mergeCell ref="A13:B13"/>
    <mergeCell ref="C13:D13"/>
    <mergeCell ref="A14:B14"/>
    <mergeCell ref="C14:D14"/>
    <mergeCell ref="A20:B20"/>
    <mergeCell ref="A21:B21"/>
    <mergeCell ref="A22:B22"/>
    <mergeCell ref="A23:B23"/>
    <mergeCell ref="A24:B24"/>
    <mergeCell ref="A25:B25"/>
    <mergeCell ref="A26:B26"/>
    <mergeCell ref="A27:B27"/>
    <mergeCell ref="A28:B28"/>
    <mergeCell ref="A29:B29"/>
  </mergeCells>
  <phoneticPr fontId="1"/>
  <hyperlinks>
    <hyperlink ref="M1" location="Contents!Print_Area" display="Contents" xr:uid="{C413F324-BC5A-4C3B-9CDE-BE8BA0DB878B}"/>
  </hyperlinks>
  <pageMargins left="0.70866141732283472" right="0.70866141732283472" top="0.74803149606299213" bottom="0.74803149606299213" header="0.31496062992125984" footer="0.31496062992125984"/>
  <pageSetup paperSize="9" scale="60" orientation="portrait" horizontalDpi="300" verticalDpi="300" r:id="rId1"/>
  <rowBreaks count="1" manualBreakCount="1">
    <brk id="17" max="1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9"/>
  <sheetViews>
    <sheetView zoomScaleNormal="100" zoomScaleSheetLayoutView="100" workbookViewId="0">
      <selection activeCell="E1" sqref="E1"/>
    </sheetView>
  </sheetViews>
  <sheetFormatPr defaultRowHeight="15.75" x14ac:dyDescent="0.4"/>
  <cols>
    <col min="1" max="1" width="57.875" style="2" customWidth="1"/>
    <col min="2" max="2" width="15.375" style="2" customWidth="1"/>
    <col min="3" max="3" width="12.625" style="2" customWidth="1"/>
    <col min="4" max="5" width="12.5" style="2" customWidth="1"/>
    <col min="6" max="16384" width="9" style="2"/>
  </cols>
  <sheetData>
    <row r="1" spans="1:5" x14ac:dyDescent="0.4">
      <c r="E1" s="92" t="s">
        <v>43</v>
      </c>
    </row>
    <row r="2" spans="1:5" ht="19.5" x14ac:dyDescent="0.4">
      <c r="A2" s="5" t="s">
        <v>20</v>
      </c>
    </row>
    <row r="3" spans="1:5" ht="15.75" customHeight="1" x14ac:dyDescent="0.4">
      <c r="A3" s="5"/>
    </row>
    <row r="4" spans="1:5" ht="36.75" customHeight="1" x14ac:dyDescent="0.4">
      <c r="A4" s="162" t="s">
        <v>303</v>
      </c>
      <c r="B4" s="162"/>
      <c r="C4" s="162"/>
      <c r="D4" s="162"/>
      <c r="E4" s="162"/>
    </row>
    <row r="5" spans="1:5" ht="31.5" x14ac:dyDescent="0.4">
      <c r="A5" s="126" t="s">
        <v>135</v>
      </c>
      <c r="B5" s="14" t="s">
        <v>302</v>
      </c>
      <c r="C5" s="14">
        <v>2017</v>
      </c>
      <c r="D5" s="14">
        <v>2018</v>
      </c>
      <c r="E5" s="13">
        <v>2019</v>
      </c>
    </row>
    <row r="6" spans="1:5" ht="17.25" x14ac:dyDescent="0.4">
      <c r="A6" s="18" t="s">
        <v>304</v>
      </c>
      <c r="B6" s="22">
        <v>20311</v>
      </c>
      <c r="C6" s="22">
        <v>20144</v>
      </c>
      <c r="D6" s="22">
        <v>19936</v>
      </c>
      <c r="E6" s="22">
        <v>20198</v>
      </c>
    </row>
    <row r="7" spans="1:5" ht="17.25" x14ac:dyDescent="0.4">
      <c r="A7" s="124" t="s">
        <v>306</v>
      </c>
      <c r="B7" s="22">
        <v>32739</v>
      </c>
      <c r="C7" s="22">
        <v>33190</v>
      </c>
      <c r="D7" s="22">
        <v>32382</v>
      </c>
      <c r="E7" s="22">
        <v>32154</v>
      </c>
    </row>
    <row r="8" spans="1:5" ht="17.25" x14ac:dyDescent="0.4">
      <c r="A8" s="7" t="s">
        <v>305</v>
      </c>
      <c r="B8" s="24">
        <v>1.55E-2</v>
      </c>
      <c r="C8" s="23">
        <v>1.43E-2</v>
      </c>
      <c r="D8" s="23">
        <v>1.43E-2</v>
      </c>
      <c r="E8" s="24">
        <v>1.46E-2</v>
      </c>
    </row>
    <row r="9" spans="1:5" ht="36.75" customHeight="1" x14ac:dyDescent="0.4">
      <c r="A9" s="163" t="s">
        <v>307</v>
      </c>
      <c r="B9" s="163"/>
      <c r="C9" s="163"/>
      <c r="D9" s="163"/>
      <c r="E9" s="163"/>
    </row>
  </sheetData>
  <mergeCells count="2">
    <mergeCell ref="A9:E9"/>
    <mergeCell ref="A4:E4"/>
  </mergeCells>
  <phoneticPr fontId="1"/>
  <hyperlinks>
    <hyperlink ref="E1" location="Contents!Print_Area" display="Contents" xr:uid="{134DA854-8CFB-448A-88FE-42942D493D6A}"/>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9"/>
  <sheetViews>
    <sheetView zoomScaleNormal="100" zoomScaleSheetLayoutView="100" workbookViewId="0">
      <selection activeCell="E1" sqref="E1"/>
    </sheetView>
  </sheetViews>
  <sheetFormatPr defaultRowHeight="15.75" x14ac:dyDescent="0.4"/>
  <cols>
    <col min="1" max="1" width="57.875" style="2" customWidth="1"/>
    <col min="2" max="2" width="15.375" style="2" customWidth="1"/>
    <col min="3" max="3" width="12.625" style="2" customWidth="1"/>
    <col min="4" max="5" width="12.5" style="2" customWidth="1"/>
    <col min="6" max="16384" width="9" style="2"/>
  </cols>
  <sheetData>
    <row r="1" spans="1:5" x14ac:dyDescent="0.4">
      <c r="E1" s="92" t="s">
        <v>43</v>
      </c>
    </row>
    <row r="2" spans="1:5" ht="19.5" x14ac:dyDescent="0.4">
      <c r="A2" s="5" t="s">
        <v>20</v>
      </c>
    </row>
    <row r="3" spans="1:5" ht="15.75" customHeight="1" x14ac:dyDescent="0.4">
      <c r="A3" s="5"/>
    </row>
    <row r="4" spans="1:5" ht="33" customHeight="1" x14ac:dyDescent="0.4">
      <c r="A4" s="162" t="s">
        <v>540</v>
      </c>
      <c r="B4" s="162"/>
      <c r="C4" s="162"/>
      <c r="D4" s="162"/>
      <c r="E4" s="162"/>
    </row>
    <row r="5" spans="1:5" ht="31.5" x14ac:dyDescent="0.4">
      <c r="A5" s="126" t="s">
        <v>135</v>
      </c>
      <c r="B5" s="14" t="s">
        <v>302</v>
      </c>
      <c r="C5" s="14">
        <v>2017</v>
      </c>
      <c r="D5" s="14">
        <v>2018</v>
      </c>
      <c r="E5" s="13">
        <v>2019</v>
      </c>
    </row>
    <row r="6" spans="1:5" x14ac:dyDescent="0.4">
      <c r="A6" s="18" t="s">
        <v>299</v>
      </c>
      <c r="B6" s="95">
        <v>8253</v>
      </c>
      <c r="C6" s="95">
        <v>9957</v>
      </c>
      <c r="D6" s="95">
        <v>9850</v>
      </c>
      <c r="E6" s="95">
        <v>9987</v>
      </c>
    </row>
    <row r="7" spans="1:5" x14ac:dyDescent="0.4">
      <c r="A7" s="124" t="s">
        <v>300</v>
      </c>
      <c r="B7" s="95">
        <v>19950</v>
      </c>
      <c r="C7" s="95">
        <v>20088</v>
      </c>
      <c r="D7" s="95">
        <v>19602</v>
      </c>
      <c r="E7" s="95">
        <v>19456</v>
      </c>
    </row>
    <row r="8" spans="1:5" x14ac:dyDescent="0.4">
      <c r="A8" s="7" t="s">
        <v>301</v>
      </c>
      <c r="B8" s="103">
        <v>8.2000000000000007E-3</v>
      </c>
      <c r="C8" s="103">
        <v>8.0999999999999996E-3</v>
      </c>
      <c r="D8" s="103">
        <v>8.0000000000000002E-3</v>
      </c>
      <c r="E8" s="103">
        <v>8.2000000000000007E-3</v>
      </c>
    </row>
    <row r="9" spans="1:5" ht="39.75" customHeight="1" x14ac:dyDescent="0.4">
      <c r="A9" s="163" t="s">
        <v>541</v>
      </c>
      <c r="B9" s="163"/>
      <c r="C9" s="163"/>
      <c r="D9" s="163"/>
      <c r="E9" s="163"/>
    </row>
  </sheetData>
  <mergeCells count="2">
    <mergeCell ref="A4:E4"/>
    <mergeCell ref="A9:E9"/>
  </mergeCells>
  <phoneticPr fontId="1"/>
  <hyperlinks>
    <hyperlink ref="E1" location="Contents!Print_Area" display="Contents" xr:uid="{5401DAB8-A9E1-4238-AF43-DEF269B80106}"/>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21"/>
  <sheetViews>
    <sheetView zoomScaleNormal="100" zoomScaleSheetLayoutView="100" workbookViewId="0">
      <selection activeCell="E1" sqref="E1"/>
    </sheetView>
  </sheetViews>
  <sheetFormatPr defaultRowHeight="15.75" x14ac:dyDescent="0.4"/>
  <cols>
    <col min="1" max="1" width="5.625" style="2" customWidth="1"/>
    <col min="2" max="2" width="18.5" style="2" customWidth="1"/>
    <col min="3" max="3" width="12.625" style="2" customWidth="1"/>
    <col min="4" max="4" width="74.375" style="3" customWidth="1"/>
    <col min="5" max="5" width="16.875" style="2" customWidth="1"/>
    <col min="6" max="16384" width="9" style="2"/>
  </cols>
  <sheetData>
    <row r="1" spans="1:5" x14ac:dyDescent="0.4">
      <c r="E1" s="92" t="s">
        <v>43</v>
      </c>
    </row>
    <row r="2" spans="1:5" ht="19.5" x14ac:dyDescent="0.4">
      <c r="A2" s="5" t="s">
        <v>20</v>
      </c>
    </row>
    <row r="3" spans="1:5" ht="15.75" customHeight="1" x14ac:dyDescent="0.4">
      <c r="A3" s="5"/>
    </row>
    <row r="4" spans="1:5" x14ac:dyDescent="0.4">
      <c r="A4" s="162" t="s">
        <v>331</v>
      </c>
      <c r="B4" s="162"/>
      <c r="C4" s="162"/>
      <c r="D4" s="162"/>
      <c r="E4" s="162"/>
    </row>
    <row r="5" spans="1:5" ht="35.25" customHeight="1" x14ac:dyDescent="0.4">
      <c r="A5" s="168" t="s">
        <v>391</v>
      </c>
      <c r="B5" s="169"/>
      <c r="C5" s="14" t="s">
        <v>392</v>
      </c>
      <c r="D5" s="137" t="s">
        <v>393</v>
      </c>
      <c r="E5" s="137" t="s">
        <v>394</v>
      </c>
    </row>
    <row r="6" spans="1:5" ht="68.25" customHeight="1" x14ac:dyDescent="0.4">
      <c r="A6" s="31">
        <v>1</v>
      </c>
      <c r="B6" s="33" t="s">
        <v>395</v>
      </c>
      <c r="C6" s="32" t="s">
        <v>396</v>
      </c>
      <c r="D6" s="33" t="s">
        <v>425</v>
      </c>
      <c r="E6" s="34">
        <v>242788</v>
      </c>
    </row>
    <row r="7" spans="1:5" ht="45.75" customHeight="1" x14ac:dyDescent="0.4">
      <c r="A7" s="31">
        <v>2</v>
      </c>
      <c r="B7" s="33" t="s">
        <v>397</v>
      </c>
      <c r="C7" s="32" t="s">
        <v>396</v>
      </c>
      <c r="D7" s="33" t="s">
        <v>398</v>
      </c>
      <c r="E7" s="34">
        <v>24441</v>
      </c>
    </row>
    <row r="8" spans="1:5" ht="64.5" customHeight="1" x14ac:dyDescent="0.4">
      <c r="A8" s="31">
        <v>3</v>
      </c>
      <c r="B8" s="33" t="s">
        <v>399</v>
      </c>
      <c r="C8" s="32" t="s">
        <v>396</v>
      </c>
      <c r="D8" s="33" t="s">
        <v>400</v>
      </c>
      <c r="E8" s="34">
        <v>8507</v>
      </c>
    </row>
    <row r="9" spans="1:5" ht="45.75" customHeight="1" x14ac:dyDescent="0.4">
      <c r="A9" s="136">
        <v>4</v>
      </c>
      <c r="B9" s="28" t="s">
        <v>426</v>
      </c>
      <c r="C9" s="10" t="s">
        <v>401</v>
      </c>
      <c r="D9" s="28" t="s">
        <v>402</v>
      </c>
      <c r="E9" s="22" t="s">
        <v>1</v>
      </c>
    </row>
    <row r="10" spans="1:5" ht="45.75" customHeight="1" x14ac:dyDescent="0.4">
      <c r="A10" s="31">
        <v>5</v>
      </c>
      <c r="B10" s="33" t="s">
        <v>403</v>
      </c>
      <c r="C10" s="32" t="s">
        <v>396</v>
      </c>
      <c r="D10" s="33" t="s">
        <v>404</v>
      </c>
      <c r="E10" s="34">
        <v>192</v>
      </c>
    </row>
    <row r="11" spans="1:5" ht="45.75" customHeight="1" x14ac:dyDescent="0.4">
      <c r="A11" s="31">
        <v>6</v>
      </c>
      <c r="B11" s="33" t="s">
        <v>405</v>
      </c>
      <c r="C11" s="32" t="s">
        <v>396</v>
      </c>
      <c r="D11" s="33" t="s">
        <v>406</v>
      </c>
      <c r="E11" s="34">
        <v>446</v>
      </c>
    </row>
    <row r="12" spans="1:5" ht="45.75" customHeight="1" x14ac:dyDescent="0.4">
      <c r="A12" s="31">
        <v>7</v>
      </c>
      <c r="B12" s="33" t="s">
        <v>407</v>
      </c>
      <c r="C12" s="32" t="s">
        <v>396</v>
      </c>
      <c r="D12" s="33" t="s">
        <v>408</v>
      </c>
      <c r="E12" s="34">
        <v>1175</v>
      </c>
    </row>
    <row r="13" spans="1:5" ht="45.75" customHeight="1" x14ac:dyDescent="0.4">
      <c r="A13" s="136">
        <v>8</v>
      </c>
      <c r="B13" s="28" t="s">
        <v>409</v>
      </c>
      <c r="C13" s="10" t="s">
        <v>401</v>
      </c>
      <c r="D13" s="28" t="s">
        <v>410</v>
      </c>
      <c r="E13" s="22" t="s">
        <v>1</v>
      </c>
    </row>
    <row r="14" spans="1:5" ht="45.75" customHeight="1" x14ac:dyDescent="0.4">
      <c r="A14" s="136">
        <v>9</v>
      </c>
      <c r="B14" s="28" t="s">
        <v>411</v>
      </c>
      <c r="C14" s="10" t="s">
        <v>401</v>
      </c>
      <c r="D14" s="28" t="s">
        <v>412</v>
      </c>
      <c r="E14" s="22" t="s">
        <v>1</v>
      </c>
    </row>
    <row r="15" spans="1:5" ht="66.75" customHeight="1" x14ac:dyDescent="0.4">
      <c r="A15" s="136">
        <v>10</v>
      </c>
      <c r="B15" s="28" t="s">
        <v>413</v>
      </c>
      <c r="C15" s="10" t="s">
        <v>401</v>
      </c>
      <c r="D15" s="28" t="s">
        <v>414</v>
      </c>
      <c r="E15" s="22" t="s">
        <v>1</v>
      </c>
    </row>
    <row r="16" spans="1:5" ht="45.75" customHeight="1" x14ac:dyDescent="0.4">
      <c r="A16" s="136">
        <v>11</v>
      </c>
      <c r="B16" s="28" t="s">
        <v>415</v>
      </c>
      <c r="C16" s="10" t="s">
        <v>401</v>
      </c>
      <c r="D16" s="28" t="s">
        <v>416</v>
      </c>
      <c r="E16" s="22" t="s">
        <v>1</v>
      </c>
    </row>
    <row r="17" spans="1:5" ht="45.75" customHeight="1" x14ac:dyDescent="0.4">
      <c r="A17" s="31">
        <v>12</v>
      </c>
      <c r="B17" s="33" t="s">
        <v>417</v>
      </c>
      <c r="C17" s="32" t="s">
        <v>396</v>
      </c>
      <c r="D17" s="33" t="s">
        <v>418</v>
      </c>
      <c r="E17" s="34">
        <v>25607</v>
      </c>
    </row>
    <row r="18" spans="1:5" ht="45.75" customHeight="1" x14ac:dyDescent="0.4">
      <c r="A18" s="31">
        <v>13</v>
      </c>
      <c r="B18" s="33" t="s">
        <v>419</v>
      </c>
      <c r="C18" s="32" t="s">
        <v>396</v>
      </c>
      <c r="D18" s="33" t="s">
        <v>420</v>
      </c>
      <c r="E18" s="34">
        <v>22413</v>
      </c>
    </row>
    <row r="19" spans="1:5" ht="57" customHeight="1" x14ac:dyDescent="0.4">
      <c r="A19" s="136">
        <v>14</v>
      </c>
      <c r="B19" s="28" t="s">
        <v>421</v>
      </c>
      <c r="C19" s="10" t="s">
        <v>401</v>
      </c>
      <c r="D19" s="28" t="s">
        <v>422</v>
      </c>
      <c r="E19" s="22" t="s">
        <v>1</v>
      </c>
    </row>
    <row r="20" spans="1:5" ht="45.75" customHeight="1" x14ac:dyDescent="0.4">
      <c r="A20" s="136">
        <v>15</v>
      </c>
      <c r="B20" s="136" t="s">
        <v>423</v>
      </c>
      <c r="C20" s="29" t="s">
        <v>401</v>
      </c>
      <c r="D20" s="30" t="s">
        <v>424</v>
      </c>
      <c r="E20" s="24" t="s">
        <v>1</v>
      </c>
    </row>
    <row r="21" spans="1:5" ht="45.75" customHeight="1" x14ac:dyDescent="0.4">
      <c r="A21" s="174" t="s">
        <v>105</v>
      </c>
      <c r="B21" s="175"/>
      <c r="C21" s="175"/>
      <c r="D21" s="176"/>
      <c r="E21" s="22">
        <v>325569</v>
      </c>
    </row>
  </sheetData>
  <mergeCells count="3">
    <mergeCell ref="A4:E4"/>
    <mergeCell ref="A5:B5"/>
    <mergeCell ref="A21:D21"/>
  </mergeCells>
  <phoneticPr fontId="1"/>
  <hyperlinks>
    <hyperlink ref="E1" location="Contents!Print_Area" display="Contents" xr:uid="{7D667F89-187B-45B6-BE1F-FBD8CD837B25}"/>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41</vt:i4>
      </vt:variant>
      <vt:variant>
        <vt:lpstr>名前付き一覧</vt:lpstr>
      </vt:variant>
      <vt:variant>
        <vt:i4>41</vt:i4>
      </vt:variant>
    </vt:vector>
  </HeadingPairs>
  <TitlesOfParts>
    <vt:vector size="82" baseType="lpstr">
      <vt:lpstr>Contents</vt:lpstr>
      <vt:lpstr>E1.Japanese business site</vt:lpstr>
      <vt:lpstr>E2.Outside Japan business site</vt:lpstr>
      <vt:lpstr>E3.Environmental Certification</vt:lpstr>
      <vt:lpstr>E4.Environmental impacts</vt:lpstr>
      <vt:lpstr>E5.Economic accounting</vt:lpstr>
      <vt:lpstr>E6.CO2 emissions (Scope1+2)</vt:lpstr>
      <vt:lpstr>E7.Energy use (Scope1+2)</vt:lpstr>
      <vt:lpstr>E8.Scope 3</vt:lpstr>
      <vt:lpstr>E9.CO2, NOx, fuel - logistics</vt:lpstr>
      <vt:lpstr>E10.Waste generated</vt:lpstr>
      <vt:lpstr>E11.Waste type recycling rates</vt:lpstr>
      <vt:lpstr>E12.Food waste recycling</vt:lpstr>
      <vt:lpstr>E13.PRTR Act etc.</vt:lpstr>
      <vt:lpstr>E14.Water used</vt:lpstr>
      <vt:lpstr>E15.Water risk evaluation</vt:lpstr>
      <vt:lpstr>E16.Water risk survey cost</vt:lpstr>
      <vt:lpstr>E17. Biodiversity</vt:lpstr>
      <vt:lpstr>E18.Packaging recycling</vt:lpstr>
      <vt:lpstr>E19.ecofriendly sales equipment</vt:lpstr>
      <vt:lpstr>S1.Social certification</vt:lpstr>
      <vt:lpstr>S2.Customer consultations</vt:lpstr>
      <vt:lpstr>S3.Community investment</vt:lpstr>
      <vt:lpstr>S4.Yakult Honsha-Humanresources</vt:lpstr>
      <vt:lpstr>S5.Outside Japan-Humanresources</vt:lpstr>
      <vt:lpstr>S6.Female managers </vt:lpstr>
      <vt:lpstr>S7.Employees with disabilities</vt:lpstr>
      <vt:lpstr>S8.Continuous employment</vt:lpstr>
      <vt:lpstr>S9.Paid holidays, overtime hour</vt:lpstr>
      <vt:lpstr>S10.Taking parental leave</vt:lpstr>
      <vt:lpstr>S11.Training time and cost</vt:lpstr>
      <vt:lpstr>S12.Work accident frequency</vt:lpstr>
      <vt:lpstr>S13.Shirota-ism Workshops</vt:lpstr>
      <vt:lpstr>S14.CSR procurement survey</vt:lpstr>
      <vt:lpstr>G1.Organization</vt:lpstr>
      <vt:lpstr>G2.Frequency of meetings</vt:lpstr>
      <vt:lpstr>G3.Audit report itemization</vt:lpstr>
      <vt:lpstr>G4.Remuneration of officers</vt:lpstr>
      <vt:lpstr>G5.Training</vt:lpstr>
      <vt:lpstr>G6.BCP</vt:lpstr>
      <vt:lpstr>G7.Internal reporting system</vt:lpstr>
      <vt:lpstr>Contents!Print_Area</vt:lpstr>
      <vt:lpstr>'E1.Japanese business site'!Print_Area</vt:lpstr>
      <vt:lpstr>'E10.Waste generated'!Print_Area</vt:lpstr>
      <vt:lpstr>'E11.Waste type recycling rates'!Print_Area</vt:lpstr>
      <vt:lpstr>'E12.Food waste recycling'!Print_Area</vt:lpstr>
      <vt:lpstr>'E13.PRTR Act etc.'!Print_Area</vt:lpstr>
      <vt:lpstr>'E14.Water used'!Print_Area</vt:lpstr>
      <vt:lpstr>'E15.Water risk evaluation'!Print_Area</vt:lpstr>
      <vt:lpstr>'E16.Water risk survey cost'!Print_Area</vt:lpstr>
      <vt:lpstr>'E17. Biodiversity'!Print_Area</vt:lpstr>
      <vt:lpstr>'E18.Packaging recycling'!Print_Area</vt:lpstr>
      <vt:lpstr>'E19.ecofriendly sales equipment'!Print_Area</vt:lpstr>
      <vt:lpstr>'E2.Outside Japan business site'!Print_Area</vt:lpstr>
      <vt:lpstr>'E3.Environmental Certification'!Print_Area</vt:lpstr>
      <vt:lpstr>'E4.Environmental impacts'!Print_Area</vt:lpstr>
      <vt:lpstr>'E5.Economic accounting'!Print_Area</vt:lpstr>
      <vt:lpstr>'E6.CO2 emissions (Scope1+2)'!Print_Area</vt:lpstr>
      <vt:lpstr>'E7.Energy use (Scope1+2)'!Print_Area</vt:lpstr>
      <vt:lpstr>'E8.Scope 3'!Print_Area</vt:lpstr>
      <vt:lpstr>'E9.CO2, NOx, fuel - logistics'!Print_Area</vt:lpstr>
      <vt:lpstr>G1.Organization!Print_Area</vt:lpstr>
      <vt:lpstr>'G2.Frequency of meetings'!Print_Area</vt:lpstr>
      <vt:lpstr>'G3.Audit report itemization'!Print_Area</vt:lpstr>
      <vt:lpstr>'G4.Remuneration of officers'!Print_Area</vt:lpstr>
      <vt:lpstr>G5.Training!Print_Area</vt:lpstr>
      <vt:lpstr>G6.BCP!Print_Area</vt:lpstr>
      <vt:lpstr>'G7.Internal reporting system'!Print_Area</vt:lpstr>
      <vt:lpstr>'S1.Social certification'!Print_Area</vt:lpstr>
      <vt:lpstr>'S10.Taking parental leave'!Print_Area</vt:lpstr>
      <vt:lpstr>'S11.Training time and cost'!Print_Area</vt:lpstr>
      <vt:lpstr>'S12.Work accident frequency'!Print_Area</vt:lpstr>
      <vt:lpstr>'S13.Shirota-ism Workshops'!Print_Area</vt:lpstr>
      <vt:lpstr>'S14.CSR procurement survey'!Print_Area</vt:lpstr>
      <vt:lpstr>'S2.Customer consultations'!Print_Area</vt:lpstr>
      <vt:lpstr>'S3.Community investment'!Print_Area</vt:lpstr>
      <vt:lpstr>'S4.Yakult Honsha-Humanresources'!Print_Area</vt:lpstr>
      <vt:lpstr>'S5.Outside Japan-Humanresources'!Print_Area</vt:lpstr>
      <vt:lpstr>'S6.Female managers '!Print_Area</vt:lpstr>
      <vt:lpstr>'S7.Employees with disabilities'!Print_Area</vt:lpstr>
      <vt:lpstr>'S8.Continuous employment'!Print_Area</vt:lpstr>
      <vt:lpstr>'S9.Paid holidays, overtime hour'!Print_Area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2020-10-22T01:32:48Z</dcterms:created>
  <dcterms:modified xsi:type="dcterms:W3CDTF">2020-11-16T08:53:48Z</dcterms:modified>
</cp:coreProperties>
</file>